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2.ARCHIVOS_MESA_DINERO\CONTINGENCIA\FORMATOS_EXCEL\FORMATOS PARA REGLAMENTO SISTEMA DE SUBASTAS\VIGENTES\"/>
    </mc:Choice>
  </mc:AlternateContent>
  <xr:revisionPtr revIDLastSave="0" documentId="8_{FC49688D-7F10-4846-9EAA-A7DD981DA1BB}" xr6:coauthVersionLast="47" xr6:coauthVersionMax="47" xr10:uidLastSave="{00000000-0000-0000-0000-000000000000}"/>
  <bookViews>
    <workbookView xWindow="-120" yWindow="-120" windowWidth="29040" windowHeight="15720" xr2:uid="{00000000-000D-0000-FFFF-FFFF00000000}"/>
  </bookViews>
  <sheets>
    <sheet name="PLAZO 1" sheetId="1" r:id="rId1"/>
    <sheet name="PLAZO 2" sheetId="13" r:id="rId2"/>
    <sheet name="PLAZO 3" sheetId="10" r:id="rId3"/>
    <sheet name="PLAZO 4" sheetId="14" r:id="rId4"/>
    <sheet name="PARAMETROS" sheetId="2" state="hidden" r:id="rId5"/>
  </sheets>
  <definedNames>
    <definedName name="ADJUDICACION">PARAMETROS!$B$13:$B$14</definedName>
    <definedName name="CIUDAD">PARAMETROS!$B$20:$B$22</definedName>
    <definedName name="OPERACION">PARAMETROS!$B$2:$B$4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0" i="14" l="1"/>
  <c r="A10" i="10"/>
  <c r="A10" i="13"/>
  <c r="D11" i="13"/>
  <c r="D16" i="14"/>
  <c r="D15" i="14"/>
  <c r="D14" i="14"/>
  <c r="D13" i="14"/>
  <c r="D12" i="14"/>
  <c r="D11" i="14"/>
  <c r="D16" i="10"/>
  <c r="D15" i="10"/>
  <c r="D14" i="10"/>
  <c r="D13" i="10"/>
  <c r="D12" i="10"/>
  <c r="D11" i="10"/>
  <c r="D16" i="13"/>
  <c r="D15" i="13"/>
  <c r="D14" i="13"/>
  <c r="D12" i="13"/>
  <c r="D13" i="13"/>
</calcChain>
</file>

<file path=xl/sharedStrings.xml><?xml version="1.0" encoding="utf-8"?>
<sst xmlns="http://schemas.openxmlformats.org/spreadsheetml/2006/main" count="151" uniqueCount="72">
  <si>
    <t xml:space="preserve"> </t>
  </si>
  <si>
    <t>RECOMENDACIONES:</t>
  </si>
  <si>
    <t>Verificar los valores incluidos. Las ofertas recibidas con su respectivo contenido son en firme.</t>
  </si>
  <si>
    <t>No realizar ningún cambio en el formato.</t>
  </si>
  <si>
    <t>PLAZO 
(2)</t>
  </si>
  <si>
    <t xml:space="preserve">Moto Máximo </t>
  </si>
  <si>
    <t>SUBASTA PRIMARIA DE TES</t>
  </si>
  <si>
    <t>NIT ENTIDAD  (sin dígito de verificación)</t>
  </si>
  <si>
    <t>NOMBRE ENTIDAD</t>
  </si>
  <si>
    <t>NOMBRE FUNCIONARIO QUE DILIGENCIA EL FORMATO</t>
  </si>
  <si>
    <t>TELÉFONO (con indicativo)</t>
  </si>
  <si>
    <t>CORREO ELECTRÓNICO</t>
  </si>
  <si>
    <t>(2) Debe corresponder al anunciado en la convocatoria (plazo original de la emisión). Para papeles de largo plazo incluir plazo en años. Para papeles de corto plazo incluir plazo en días.</t>
  </si>
  <si>
    <t>Guardar el archivo con el siguiente nombre:</t>
  </si>
  <si>
    <t>Tener en cuenta las condiciones establecidas en la reglamentación aplicable.</t>
  </si>
  <si>
    <t>FECHA VENCIMIENTO DEL PAPEL
(1)</t>
  </si>
  <si>
    <t>MONTO DE LA OFERTA
(3)</t>
  </si>
  <si>
    <t>(3) Valor nominal del papel (en pesos o en UVR según corresponda). Tenga en cuenta los montos mínimos y múltiplos establecidos en la reglamentación. La suma de esta columna no debe superar el cupo anunciado previamente por el Banco de la República.</t>
  </si>
  <si>
    <t>1 AÑO</t>
  </si>
  <si>
    <t>2 AÑOS</t>
  </si>
  <si>
    <t>3 AÑOS</t>
  </si>
  <si>
    <t>4 AÑOS</t>
  </si>
  <si>
    <t>5 AÑOS</t>
  </si>
  <si>
    <t>6 AÑOS</t>
  </si>
  <si>
    <t>7 AÑOS</t>
  </si>
  <si>
    <t>8 AÑOS</t>
  </si>
  <si>
    <t>9 AÑOS</t>
  </si>
  <si>
    <t>10 AÑOS</t>
  </si>
  <si>
    <t>11 AÑOS</t>
  </si>
  <si>
    <t>12 AÑOS</t>
  </si>
  <si>
    <t>13 AÑOS</t>
  </si>
  <si>
    <t>14 AÑOS</t>
  </si>
  <si>
    <t>15 AÑOS</t>
  </si>
  <si>
    <t>16 AÑOS</t>
  </si>
  <si>
    <t>17 AÑOS</t>
  </si>
  <si>
    <t>18 AÑOS</t>
  </si>
  <si>
    <t>19 AÑOS</t>
  </si>
  <si>
    <t>20 AÑOS</t>
  </si>
  <si>
    <t>21 AÑOS</t>
  </si>
  <si>
    <t>22 AÑOS</t>
  </si>
  <si>
    <t>23 AÑOS</t>
  </si>
  <si>
    <t>24 AÑOS</t>
  </si>
  <si>
    <t>25 AÑOS</t>
  </si>
  <si>
    <t>26 AÑOS</t>
  </si>
  <si>
    <t>27 AÑOS</t>
  </si>
  <si>
    <t>28 AÑOS</t>
  </si>
  <si>
    <t>29 AÑOS</t>
  </si>
  <si>
    <t>30 AÑOS</t>
  </si>
  <si>
    <t>31 AÑOS</t>
  </si>
  <si>
    <t>32 AÑOS</t>
  </si>
  <si>
    <t>33 AÑOS</t>
  </si>
  <si>
    <t>34 AÑOS</t>
  </si>
  <si>
    <t>35 AÑOS</t>
  </si>
  <si>
    <t>36 AÑOS</t>
  </si>
  <si>
    <t>37 AÑOS</t>
  </si>
  <si>
    <t>38 AÑOS</t>
  </si>
  <si>
    <t>39 AÑOS</t>
  </si>
  <si>
    <t>40 AÑOS</t>
  </si>
  <si>
    <t>364 DIAS</t>
  </si>
  <si>
    <t>TASA / MARGEN  OFRECIDO
(4)</t>
  </si>
  <si>
    <t>(4) No se debe incluir el signo % (ej: Si su oferta es 3,000%, debe incluir solo el número 3,000. Si su oferta es 0,300%, debe incluir 0,300). La cifra deberá estar expresada con máximo tres decimales. El margen solo aplica para las subastas de TES en IPC.</t>
  </si>
  <si>
    <t>ATENCIÓN: NO ENCRIPTAR. Cuando este formato es enviado por correo electrónico debe estar FIRMADO DIGITALMENTE.</t>
  </si>
  <si>
    <t>Únicamente diligenciar las celdas sombreadas.</t>
  </si>
  <si>
    <t>FECHA (en formato dd/mm/aaaa)</t>
  </si>
  <si>
    <t>Tener en cuenta las condiciones establecidas en la convocatoria. Para conocer las condiciones de las subastas (cupos, horarios, entre otros) consulte las convocatorias que son publicadas diariamente en la página web del Banco de la República: https://www.banrep.gov.co/es/subastas-banrep</t>
  </si>
  <si>
    <r>
      <t>Para cada emisión subastada debe usar una hoja de excel independiente en el mismo archivo de excel (en este archivo están nombradas</t>
    </r>
    <r>
      <rPr>
        <sz val="10"/>
        <color rgb="FFC00000"/>
        <rFont val="Calibri"/>
        <family val="2"/>
        <scheme val="minor"/>
      </rPr>
      <t xml:space="preserve"> </t>
    </r>
    <r>
      <rPr>
        <b/>
        <sz val="10"/>
        <color rgb="FFC00000"/>
        <rFont val="Calibri"/>
        <family val="2"/>
        <scheme val="minor"/>
      </rPr>
      <t>PLAZO 1, PLAZO 2, PLAZO 3, PLAZO 4</t>
    </r>
    <r>
      <rPr>
        <sz val="10"/>
        <rFont val="Calibri"/>
        <family val="2"/>
        <scheme val="minor"/>
      </rPr>
      <t>). En todo caso el número de hojas no debe superar el número de emisiones subastadas.</t>
    </r>
  </si>
  <si>
    <t>(1) dd/mm/aaaa. Ej. El 26 de marzo de 2031 corresponde a 26/03/2031.</t>
  </si>
  <si>
    <r>
      <rPr>
        <sz val="12"/>
        <color rgb="FFC00000"/>
        <rFont val="Calibri"/>
        <family val="2"/>
        <scheme val="minor"/>
      </rPr>
      <t>"COLTES-Número del NIT"</t>
    </r>
    <r>
      <rPr>
        <sz val="12"/>
        <rFont val="Calibri"/>
        <family val="2"/>
        <scheme val="minor"/>
      </rPr>
      <t xml:space="preserve"> (NIT sin dígito de verificación). </t>
    </r>
  </si>
  <si>
    <t>(4) No se debe incluir el signo % (por ejemplo: Si su oferta es 3,000%, debe incluir solo el número 3,000. Si su oferta es 0,300%, debe incluir 0,300). La cifra deberá estar expresada con máximo tres decimales. El margen solo aplica para las subastas de TES en IPC.</t>
  </si>
  <si>
    <t>(1) dd/mm/aaaa (por ejemplo: El 26 de marzo de 2031 corresponde a 26/03/2031).</t>
  </si>
  <si>
    <t>FORMATO 8 PARA PRESENTACIÓN DE OFERTAS</t>
  </si>
  <si>
    <t>La presentación de la(s) oferta(s) y/o el cumplimiento de la(s) operación(es) se sujetan a las condiciones, obligaciones y procedimientos establecidos en la Resolución vigente del Ministerio de Hacienda y Crédito Público, “por la cual se establecen las características y se fija el procedimiento para la colocación en el mercado primario de los 'Títulos de Tesorería TES - Clase B' destinados a realizar operaciones temporales de tesorería, financiar apropiaciones del Presupuesto General de la Nación, regular la liquidez de la economía y efectuar operaciones de Transferencia Temporal de Valores”, en el contrato marco suscrito con el Banco de la República, en el Reglamento del Sistema de Subastas del Banco de la República. El Agente autorizado acepta los registros del Sistema o de los medios alternos del Banco de la República, incluyendo las grabaciones, como  prueba eficaz, adecuada y suficiente de las órdenes y ofertas efectuadas y de las operaciones realizadas. Asimismo acepta las consecuencias de los retrasos e incumplimientos de las operaciones y los procedimientos previstos para el efecto en dicha reglamentación. Con el envío de las ofertas, el Agente autorizado acepta los términos, condiciones, obligaciones y procedimientos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</si>
</sst>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240A]d&quot; de &quot;mmmm&quot; de &quot;yyyy;@"/>
    <numFmt numFmtId="167" formatCode="0.000"/>
  </numFmts>
  <fonts count="22" x14ac:knownFonts="1">
    <font>
      <sz val="11"/>
      <color theme="1"/>
      <name val="Calibri"/>
      <family val="2"/>
      <scheme val="minor"/>
    </font>
    <font>
      <sz val="9"/>
      <color theme="1"/>
      <name val="Arial"/>
      <family val="2"/>
    </font>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sz val="24"/>
      <color theme="1"/>
      <name val="Calibri"/>
      <family val="2"/>
      <scheme val="minor"/>
    </font>
    <font>
      <sz val="12"/>
      <color rgb="FFC00000"/>
      <name val="Calibri"/>
      <family val="2"/>
      <scheme val="minor"/>
    </font>
    <font>
      <sz val="10"/>
      <color theme="1"/>
      <name val="Calibri"/>
      <family val="2"/>
      <scheme val="minor"/>
    </font>
    <font>
      <sz val="12"/>
      <name val="Calibri"/>
      <family val="2"/>
      <scheme val="minor"/>
    </font>
    <font>
      <b/>
      <sz val="12"/>
      <color rgb="FFC00000"/>
      <name val="Calibri"/>
      <family val="2"/>
      <scheme val="minor"/>
    </font>
    <font>
      <sz val="12"/>
      <color theme="4" tint="-0.249977111117893"/>
      <name val="Calibri"/>
      <family val="2"/>
      <scheme val="minor"/>
    </font>
    <font>
      <sz val="20"/>
      <color rgb="FFC00000"/>
      <name val="Calibri"/>
      <family val="2"/>
      <scheme val="minor"/>
    </font>
    <font>
      <b/>
      <sz val="24"/>
      <color theme="1"/>
      <name val="Calibri"/>
      <family val="2"/>
      <scheme val="minor"/>
    </font>
    <font>
      <sz val="10"/>
      <name val="Calibri"/>
      <family val="2"/>
      <scheme val="minor"/>
    </font>
    <font>
      <sz val="10"/>
      <color rgb="FFC00000"/>
      <name val="Calibri"/>
      <family val="2"/>
      <scheme val="minor"/>
    </font>
    <font>
      <b/>
      <sz val="10"/>
      <color rgb="FFC00000"/>
      <name val="Calibri"/>
      <family val="2"/>
      <scheme val="minor"/>
    </font>
    <font>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164" fontId="2" fillId="0" borderId="0" applyFont="0" applyFill="0" applyBorder="0" applyAlignment="0" applyProtection="0"/>
    <xf numFmtId="0" fontId="4" fillId="0" borderId="0" applyNumberFormat="0" applyFill="0" applyBorder="0" applyAlignment="0" applyProtection="0"/>
  </cellStyleXfs>
  <cellXfs count="76">
    <xf numFmtId="0" fontId="0" fillId="0" borderId="0" xfId="0"/>
    <xf numFmtId="164" fontId="0" fillId="0" borderId="0" xfId="1" applyFont="1"/>
    <xf numFmtId="0" fontId="3" fillId="0" borderId="0" xfId="0" applyFont="1" applyAlignment="1">
      <alignment vertical="center"/>
    </xf>
    <xf numFmtId="0" fontId="3" fillId="0" borderId="0" xfId="0" applyFont="1"/>
    <xf numFmtId="0" fontId="1" fillId="0" borderId="0" xfId="0" applyFont="1" applyAlignment="1">
      <alignment vertical="top"/>
    </xf>
    <xf numFmtId="0" fontId="0" fillId="2" borderId="0" xfId="0" applyFill="1"/>
    <xf numFmtId="0" fontId="6" fillId="2" borderId="0" xfId="0" applyFont="1" applyFill="1" applyAlignment="1">
      <alignment wrapText="1"/>
    </xf>
    <xf numFmtId="0" fontId="0" fillId="2" borderId="0" xfId="0" applyFill="1" applyAlignment="1">
      <alignment horizontal="center" vertical="center" wrapText="1"/>
    </xf>
    <xf numFmtId="0" fontId="8" fillId="2" borderId="0" xfId="0" applyFont="1" applyFill="1" applyAlignment="1">
      <alignment vertical="center"/>
    </xf>
    <xf numFmtId="0" fontId="9" fillId="2" borderId="0" xfId="0" applyFont="1" applyFill="1" applyAlignment="1">
      <alignment wrapText="1"/>
    </xf>
    <xf numFmtId="0" fontId="8" fillId="2" borderId="0" xfId="0" applyFont="1" applyFill="1"/>
    <xf numFmtId="0" fontId="6" fillId="0" borderId="1" xfId="0" applyFont="1" applyBorder="1" applyAlignment="1">
      <alignment horizontal="right"/>
    </xf>
    <xf numFmtId="0" fontId="6" fillId="0" borderId="2" xfId="0" applyFont="1" applyBorder="1" applyAlignment="1">
      <alignment horizontal="right"/>
    </xf>
    <xf numFmtId="0" fontId="7"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166" fontId="7" fillId="3" borderId="3" xfId="0" applyNumberFormat="1" applyFont="1" applyFill="1" applyBorder="1" applyProtection="1">
      <protection locked="0"/>
    </xf>
    <xf numFmtId="0" fontId="7" fillId="3" borderId="3" xfId="0" applyFont="1" applyFill="1" applyBorder="1" applyProtection="1">
      <protection locked="0"/>
    </xf>
    <xf numFmtId="165" fontId="7" fillId="3" borderId="3" xfId="1" applyNumberFormat="1" applyFont="1" applyFill="1" applyBorder="1" applyProtection="1">
      <protection locked="0"/>
    </xf>
    <xf numFmtId="167" fontId="7" fillId="3" borderId="5" xfId="0" applyNumberFormat="1" applyFont="1" applyFill="1" applyBorder="1" applyProtection="1">
      <protection locked="0"/>
    </xf>
    <xf numFmtId="166" fontId="7" fillId="3" borderId="4" xfId="0" applyNumberFormat="1" applyFont="1" applyFill="1" applyBorder="1" applyProtection="1">
      <protection locked="0"/>
    </xf>
    <xf numFmtId="0" fontId="7" fillId="3" borderId="4" xfId="0" applyFont="1" applyFill="1" applyBorder="1" applyProtection="1">
      <protection locked="0"/>
    </xf>
    <xf numFmtId="165" fontId="7" fillId="3" borderId="4" xfId="1" applyNumberFormat="1" applyFont="1" applyFill="1" applyBorder="1" applyProtection="1">
      <protection locked="0"/>
    </xf>
    <xf numFmtId="167" fontId="7" fillId="3" borderId="6" xfId="0" applyNumberFormat="1" applyFont="1" applyFill="1" applyBorder="1" applyProtection="1">
      <protection locked="0"/>
    </xf>
    <xf numFmtId="0" fontId="7" fillId="2" borderId="0" xfId="0" applyFont="1" applyFill="1"/>
    <xf numFmtId="0" fontId="7" fillId="2" borderId="0" xfId="0" applyFont="1" applyFill="1" applyAlignment="1">
      <alignment horizontal="center" vertical="center" wrapText="1"/>
    </xf>
    <xf numFmtId="0" fontId="7" fillId="2" borderId="0" xfId="0" applyFont="1" applyFill="1" applyAlignment="1">
      <alignment vertical="top"/>
    </xf>
    <xf numFmtId="0" fontId="7" fillId="2" borderId="0" xfId="0" applyFont="1" applyFill="1" applyAlignment="1">
      <alignment vertical="center"/>
    </xf>
    <xf numFmtId="0" fontId="17" fillId="2" borderId="0" xfId="0" applyFont="1" applyFill="1" applyAlignment="1">
      <alignment wrapText="1"/>
    </xf>
    <xf numFmtId="0" fontId="12" fillId="2" borderId="0" xfId="0" applyFont="1" applyFill="1" applyAlignment="1">
      <alignment vertical="center"/>
    </xf>
    <xf numFmtId="0" fontId="12" fillId="2" borderId="0" xfId="0" applyFont="1" applyFill="1"/>
    <xf numFmtId="0" fontId="11" fillId="0" borderId="0" xfId="0" applyFont="1" applyAlignment="1">
      <alignment horizontal="justify" wrapText="1"/>
    </xf>
    <xf numFmtId="0" fontId="13" fillId="2" borderId="0" xfId="0" applyFont="1" applyFill="1" applyAlignment="1">
      <alignment horizontal="left" vertical="top" wrapText="1"/>
    </xf>
    <xf numFmtId="0" fontId="7" fillId="2" borderId="1" xfId="0" applyFont="1" applyFill="1" applyBorder="1" applyAlignment="1">
      <alignment horizontal="left"/>
    </xf>
    <xf numFmtId="0" fontId="7" fillId="2" borderId="3" xfId="0" applyFont="1" applyFill="1" applyBorder="1" applyAlignment="1">
      <alignment horizontal="left"/>
    </xf>
    <xf numFmtId="0" fontId="7" fillId="2" borderId="2" xfId="0" applyFont="1" applyFill="1" applyBorder="1" applyAlignment="1">
      <alignment horizontal="left"/>
    </xf>
    <xf numFmtId="0" fontId="7" fillId="2" borderId="4" xfId="0" applyFont="1" applyFill="1" applyBorder="1" applyAlignment="1">
      <alignment horizontal="left"/>
    </xf>
    <xf numFmtId="0" fontId="7" fillId="2" borderId="7" xfId="0" applyFont="1" applyFill="1" applyBorder="1" applyAlignment="1">
      <alignment horizontal="left"/>
    </xf>
    <xf numFmtId="0" fontId="7" fillId="2" borderId="8" xfId="0" applyFont="1" applyFill="1" applyBorder="1" applyAlignment="1">
      <alignment horizontal="left"/>
    </xf>
    <xf numFmtId="0" fontId="12" fillId="2" borderId="0" xfId="0" applyFont="1" applyFill="1" applyAlignment="1">
      <alignment horizontal="justify" wrapText="1"/>
    </xf>
    <xf numFmtId="0" fontId="14" fillId="2" borderId="0" xfId="0" applyFont="1" applyFill="1" applyAlignment="1">
      <alignment horizontal="left"/>
    </xf>
    <xf numFmtId="0" fontId="0" fillId="3" borderId="3"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166" fontId="8" fillId="3" borderId="8" xfId="0" applyNumberFormat="1" applyFont="1" applyFill="1" applyBorder="1" applyAlignment="1" applyProtection="1">
      <alignment horizontal="center"/>
      <protection locked="0"/>
    </xf>
    <xf numFmtId="166" fontId="8" fillId="3" borderId="9" xfId="0" applyNumberFormat="1" applyFont="1" applyFill="1" applyBorder="1" applyAlignment="1" applyProtection="1">
      <alignment horizontal="center"/>
      <protection locked="0"/>
    </xf>
    <xf numFmtId="3" fontId="0" fillId="3" borderId="3" xfId="0" applyNumberFormat="1" applyFill="1" applyBorder="1" applyAlignment="1" applyProtection="1">
      <alignment horizontal="center"/>
      <protection locked="0"/>
    </xf>
    <xf numFmtId="3" fontId="0" fillId="3" borderId="5" xfId="0" applyNumberFormat="1" applyFill="1" applyBorder="1" applyAlignment="1" applyProtection="1">
      <alignment horizontal="center"/>
      <protection locked="0"/>
    </xf>
    <xf numFmtId="0" fontId="10" fillId="2" borderId="0" xfId="0" applyFont="1" applyFill="1" applyAlignment="1">
      <alignment horizontal="left" wrapText="1"/>
    </xf>
    <xf numFmtId="0" fontId="16" fillId="2" borderId="0" xfId="0" applyFont="1" applyFill="1" applyAlignment="1">
      <alignment horizontal="center" wrapText="1"/>
    </xf>
    <xf numFmtId="0" fontId="12" fillId="0" borderId="0" xfId="0" applyFont="1" applyAlignment="1">
      <alignment horizontal="left" wrapText="1"/>
    </xf>
    <xf numFmtId="0" fontId="11" fillId="0" borderId="0" xfId="0" applyFont="1" applyAlignment="1">
      <alignment horizontal="justify" wrapText="1"/>
    </xf>
    <xf numFmtId="0" fontId="12" fillId="0" borderId="0" xfId="0" applyFont="1" applyAlignment="1">
      <alignment horizontal="justify" vertical="top" wrapText="1"/>
    </xf>
    <xf numFmtId="0" fontId="21" fillId="0" borderId="0" xfId="2" applyFont="1" applyFill="1" applyBorder="1" applyAlignment="1">
      <alignment horizontal="justify" vertical="center" wrapText="1"/>
    </xf>
    <xf numFmtId="0" fontId="18" fillId="2" borderId="0" xfId="0" applyFont="1" applyFill="1" applyAlignment="1">
      <alignment horizontal="justify" vertical="top" wrapText="1"/>
    </xf>
    <xf numFmtId="0" fontId="18" fillId="2" borderId="0" xfId="0" applyFont="1" applyFill="1" applyAlignment="1">
      <alignment horizontal="justify" vertical="top"/>
    </xf>
    <xf numFmtId="0" fontId="18" fillId="2" borderId="0" xfId="0" applyFont="1" applyFill="1" applyAlignment="1">
      <alignment horizontal="justify"/>
    </xf>
    <xf numFmtId="0" fontId="18" fillId="2" borderId="0" xfId="0" applyFont="1" applyFill="1" applyAlignment="1">
      <alignment horizontal="left"/>
    </xf>
    <xf numFmtId="0" fontId="7" fillId="2" borderId="10" xfId="0" applyFont="1" applyFill="1" applyBorder="1" applyAlignment="1">
      <alignment horizontal="left"/>
    </xf>
    <xf numFmtId="0" fontId="7" fillId="2" borderId="11" xfId="0" applyFont="1" applyFill="1" applyBorder="1" applyAlignment="1">
      <alignment horizontal="left"/>
    </xf>
    <xf numFmtId="166" fontId="15" fillId="3" borderId="8" xfId="0" applyNumberFormat="1" applyFont="1" applyFill="1" applyBorder="1" applyAlignment="1">
      <alignment horizontal="center"/>
    </xf>
    <xf numFmtId="166" fontId="15" fillId="3" borderId="9" xfId="0" applyNumberFormat="1" applyFont="1" applyFill="1" applyBorder="1" applyAlignment="1">
      <alignment horizontal="center"/>
    </xf>
    <xf numFmtId="0" fontId="15" fillId="3" borderId="3" xfId="0" applyFont="1" applyFill="1" applyBorder="1" applyAlignment="1">
      <alignment horizontal="center"/>
    </xf>
    <xf numFmtId="0" fontId="15" fillId="3" borderId="5" xfId="0" applyFont="1" applyFill="1" applyBorder="1" applyAlignment="1">
      <alignment horizontal="center"/>
    </xf>
    <xf numFmtId="0" fontId="12" fillId="0" borderId="0" xfId="0" applyFont="1" applyAlignment="1">
      <alignment horizontal="justify" wrapText="1"/>
    </xf>
    <xf numFmtId="0" fontId="15" fillId="3" borderId="4" xfId="0" applyFont="1" applyFill="1" applyBorder="1" applyAlignment="1">
      <alignment horizontal="center"/>
    </xf>
    <xf numFmtId="0" fontId="15" fillId="3" borderId="6" xfId="0" applyFont="1" applyFill="1" applyBorder="1" applyAlignment="1">
      <alignment horizontal="center"/>
    </xf>
    <xf numFmtId="0" fontId="15" fillId="3" borderId="8" xfId="0" applyFont="1" applyFill="1" applyBorder="1" applyAlignment="1">
      <alignment horizontal="center"/>
    </xf>
    <xf numFmtId="0" fontId="15" fillId="3" borderId="9" xfId="0" applyFont="1" applyFill="1" applyBorder="1" applyAlignment="1">
      <alignment horizontal="center"/>
    </xf>
    <xf numFmtId="0" fontId="15" fillId="3" borderId="11" xfId="0" applyFont="1" applyFill="1" applyBorder="1" applyAlignment="1">
      <alignment horizontal="center"/>
    </xf>
    <xf numFmtId="0" fontId="15" fillId="3" borderId="12" xfId="0" applyFont="1" applyFill="1" applyBorder="1" applyAlignment="1">
      <alignment horizontal="center"/>
    </xf>
    <xf numFmtId="0" fontId="1" fillId="2" borderId="0" xfId="0" applyFont="1" applyFill="1" applyAlignment="1">
      <alignment horizontal="justify" vertical="center"/>
    </xf>
    <xf numFmtId="0" fontId="1" fillId="0" borderId="0" xfId="0" applyFont="1" applyAlignment="1">
      <alignment horizontal="justify" vertical="top"/>
    </xf>
  </cellXfs>
  <cellStyles count="3">
    <cellStyle name="Hipervínculo" xfId="2" builtinId="8"/>
    <cellStyle name="Millares" xfId="1" builtinId="3"/>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0</xdr:row>
      <xdr:rowOff>152400</xdr:rowOff>
    </xdr:from>
    <xdr:to>
      <xdr:col>4</xdr:col>
      <xdr:colOff>1190624</xdr:colOff>
      <xdr:row>2</xdr:row>
      <xdr:rowOff>331176</xdr:rowOff>
    </xdr:to>
    <xdr:pic>
      <xdr:nvPicPr>
        <xdr:cNvPr id="2" name="Imagen 1">
          <a:extLst>
            <a:ext uri="{FF2B5EF4-FFF2-40B4-BE49-F238E27FC236}">
              <a16:creationId xmlns:a16="http://schemas.microsoft.com/office/drawing/2014/main" id="{9F370CC9-B41E-475D-9638-5E50C76FCE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2700" y="152400"/>
          <a:ext cx="952499" cy="950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323850</xdr:colOff>
      <xdr:row>0</xdr:row>
      <xdr:rowOff>104775</xdr:rowOff>
    </xdr:from>
    <xdr:to>
      <xdr:col>4</xdr:col>
      <xdr:colOff>1276349</xdr:colOff>
      <xdr:row>2</xdr:row>
      <xdr:rowOff>283551</xdr:rowOff>
    </xdr:to>
    <xdr:pic>
      <xdr:nvPicPr>
        <xdr:cNvPr id="7" name="Imagen 6">
          <a:extLst>
            <a:ext uri="{FF2B5EF4-FFF2-40B4-BE49-F238E27FC236}">
              <a16:creationId xmlns:a16="http://schemas.microsoft.com/office/drawing/2014/main" id="{6204D31E-603A-439E-B590-4F86902B30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8425" y="104775"/>
          <a:ext cx="952499" cy="950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257175</xdr:colOff>
      <xdr:row>0</xdr:row>
      <xdr:rowOff>95250</xdr:rowOff>
    </xdr:from>
    <xdr:to>
      <xdr:col>4</xdr:col>
      <xdr:colOff>1209674</xdr:colOff>
      <xdr:row>2</xdr:row>
      <xdr:rowOff>274026</xdr:rowOff>
    </xdr:to>
    <xdr:pic>
      <xdr:nvPicPr>
        <xdr:cNvPr id="32" name="Imagen 31">
          <a:extLst>
            <a:ext uri="{FF2B5EF4-FFF2-40B4-BE49-F238E27FC236}">
              <a16:creationId xmlns:a16="http://schemas.microsoft.com/office/drawing/2014/main" id="{F6EE388D-4778-472C-BBD5-EE7D11F4EE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95250"/>
          <a:ext cx="952499" cy="950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228600</xdr:colOff>
      <xdr:row>0</xdr:row>
      <xdr:rowOff>171450</xdr:rowOff>
    </xdr:from>
    <xdr:to>
      <xdr:col>4</xdr:col>
      <xdr:colOff>1181099</xdr:colOff>
      <xdr:row>2</xdr:row>
      <xdr:rowOff>350226</xdr:rowOff>
    </xdr:to>
    <xdr:pic>
      <xdr:nvPicPr>
        <xdr:cNvPr id="57" name="Imagen 56">
          <a:extLst>
            <a:ext uri="{FF2B5EF4-FFF2-40B4-BE49-F238E27FC236}">
              <a16:creationId xmlns:a16="http://schemas.microsoft.com/office/drawing/2014/main" id="{4AF1AF0D-AB48-4BC9-9EEB-D27D23D086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3175" y="171450"/>
          <a:ext cx="952499" cy="95030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38"/>
  <sheetViews>
    <sheetView showGridLines="0" tabSelected="1" zoomScaleNormal="100" workbookViewId="0">
      <selection activeCell="D11" sqref="D11:E11"/>
    </sheetView>
  </sheetViews>
  <sheetFormatPr baseColWidth="10" defaultColWidth="8.5703125" defaultRowHeight="15" x14ac:dyDescent="0.25"/>
  <cols>
    <col min="1" max="1" width="5.140625" style="5" customWidth="1"/>
    <col min="2" max="2" width="35.140625" style="5" customWidth="1"/>
    <col min="3" max="3" width="26.85546875" style="5" customWidth="1"/>
    <col min="4" max="4" width="24.7109375" style="5" customWidth="1"/>
    <col min="5" max="5" width="20.42578125" style="5" customWidth="1"/>
    <col min="6" max="6" width="26.7109375" style="5" customWidth="1"/>
    <col min="7" max="7" width="5.140625" style="5" customWidth="1"/>
    <col min="8" max="16384" width="8.5703125" style="5"/>
  </cols>
  <sheetData>
    <row r="1" spans="1:7" ht="31.5" x14ac:dyDescent="0.5">
      <c r="A1" s="51" t="s">
        <v>70</v>
      </c>
      <c r="B1" s="51"/>
      <c r="C1" s="51"/>
      <c r="D1" s="51"/>
    </row>
    <row r="2" spans="1:7" ht="29.25" customHeight="1" x14ac:dyDescent="0.4">
      <c r="A2" s="52" t="s">
        <v>6</v>
      </c>
      <c r="B2" s="52"/>
      <c r="C2" s="52"/>
      <c r="D2" s="52"/>
      <c r="E2" s="6"/>
      <c r="F2" s="6"/>
      <c r="G2" s="6"/>
    </row>
    <row r="3" spans="1:7" s="10" customFormat="1" ht="51.6" customHeight="1" x14ac:dyDescent="0.25">
      <c r="A3" s="54" t="s">
        <v>61</v>
      </c>
      <c r="B3" s="54"/>
      <c r="C3" s="54"/>
      <c r="D3" s="54"/>
      <c r="E3" s="31"/>
      <c r="F3" s="9"/>
      <c r="G3" s="9"/>
    </row>
    <row r="4" spans="1:7" s="8" customFormat="1" ht="45.75" customHeight="1" x14ac:dyDescent="0.25">
      <c r="A4" s="56" t="s">
        <v>64</v>
      </c>
      <c r="B4" s="56"/>
      <c r="C4" s="56"/>
      <c r="D4" s="56"/>
      <c r="E4" s="56"/>
    </row>
    <row r="5" spans="1:7" s="24" customFormat="1" ht="27" customHeight="1" x14ac:dyDescent="0.25">
      <c r="A5" s="57" t="s">
        <v>65</v>
      </c>
      <c r="B5" s="57"/>
      <c r="C5" s="57"/>
      <c r="D5" s="57"/>
      <c r="E5" s="57"/>
      <c r="F5" s="27"/>
    </row>
    <row r="6" spans="1:7" s="26" customFormat="1" ht="15.75" x14ac:dyDescent="0.25">
      <c r="A6" s="58" t="s">
        <v>3</v>
      </c>
      <c r="B6" s="58"/>
      <c r="C6" s="58"/>
      <c r="D6" s="58"/>
      <c r="E6" s="58"/>
      <c r="F6" s="27"/>
    </row>
    <row r="7" spans="1:7" s="30" customFormat="1" ht="12.75" x14ac:dyDescent="0.2">
      <c r="A7" s="59" t="s">
        <v>2</v>
      </c>
      <c r="B7" s="59"/>
      <c r="C7" s="59"/>
      <c r="D7" s="59"/>
      <c r="E7" s="59"/>
      <c r="F7" s="29"/>
    </row>
    <row r="8" spans="1:7" s="30" customFormat="1" ht="12.75" x14ac:dyDescent="0.2">
      <c r="A8" s="60" t="s">
        <v>14</v>
      </c>
      <c r="B8" s="60"/>
      <c r="C8" s="60"/>
      <c r="D8" s="60"/>
      <c r="E8" s="60"/>
      <c r="F8" s="29"/>
    </row>
    <row r="9" spans="1:7" s="10" customFormat="1" ht="12.75" x14ac:dyDescent="0.2">
      <c r="A9" s="53" t="s">
        <v>62</v>
      </c>
      <c r="B9" s="53"/>
      <c r="C9" s="53"/>
      <c r="D9" s="53"/>
      <c r="E9" s="53"/>
      <c r="F9" s="9"/>
      <c r="G9" s="9"/>
    </row>
    <row r="10" spans="1:7" ht="132" customHeight="1" thickBot="1" x14ac:dyDescent="0.3">
      <c r="A10" s="55" t="s">
        <v>71</v>
      </c>
      <c r="B10" s="55"/>
      <c r="C10" s="55"/>
      <c r="D10" s="55"/>
      <c r="E10" s="55"/>
      <c r="F10" s="6"/>
      <c r="G10" s="6"/>
    </row>
    <row r="11" spans="1:7" ht="15.75" x14ac:dyDescent="0.25">
      <c r="A11" s="37" t="s">
        <v>63</v>
      </c>
      <c r="B11" s="38"/>
      <c r="C11" s="38"/>
      <c r="D11" s="47"/>
      <c r="E11" s="48"/>
    </row>
    <row r="12" spans="1:7" ht="15.75" x14ac:dyDescent="0.25">
      <c r="A12" s="33" t="s">
        <v>7</v>
      </c>
      <c r="B12" s="34"/>
      <c r="C12" s="34"/>
      <c r="D12" s="49"/>
      <c r="E12" s="50"/>
    </row>
    <row r="13" spans="1:7" ht="16.5" thickBot="1" x14ac:dyDescent="0.3">
      <c r="A13" s="35" t="s">
        <v>8</v>
      </c>
      <c r="B13" s="36"/>
      <c r="C13" s="36"/>
      <c r="D13" s="43"/>
      <c r="E13" s="44"/>
    </row>
    <row r="14" spans="1:7" ht="15.75" x14ac:dyDescent="0.25">
      <c r="A14" s="37" t="s">
        <v>9</v>
      </c>
      <c r="B14" s="38"/>
      <c r="C14" s="38"/>
      <c r="D14" s="45"/>
      <c r="E14" s="46"/>
    </row>
    <row r="15" spans="1:7" ht="15.75" x14ac:dyDescent="0.25">
      <c r="A15" s="33" t="s">
        <v>10</v>
      </c>
      <c r="B15" s="34"/>
      <c r="C15" s="34"/>
      <c r="D15" s="41"/>
      <c r="E15" s="42"/>
    </row>
    <row r="16" spans="1:7" ht="16.5" thickBot="1" x14ac:dyDescent="0.3">
      <c r="A16" s="35" t="s">
        <v>11</v>
      </c>
      <c r="B16" s="36"/>
      <c r="C16" s="36"/>
      <c r="D16" s="43"/>
      <c r="E16" s="44"/>
    </row>
    <row r="17" spans="1:7" ht="28.5" customHeight="1" x14ac:dyDescent="0.25">
      <c r="A17" s="39" t="s">
        <v>69</v>
      </c>
      <c r="B17" s="39"/>
      <c r="C17" s="39"/>
      <c r="D17" s="39"/>
      <c r="E17" s="39"/>
      <c r="F17" s="6"/>
      <c r="G17" s="6"/>
    </row>
    <row r="18" spans="1:7" ht="29.25" customHeight="1" x14ac:dyDescent="0.25">
      <c r="A18" s="39" t="s">
        <v>12</v>
      </c>
      <c r="B18" s="39"/>
      <c r="C18" s="39"/>
      <c r="D18" s="39"/>
      <c r="E18" s="39"/>
      <c r="F18" s="6"/>
      <c r="G18" s="6"/>
    </row>
    <row r="19" spans="1:7" ht="29.25" customHeight="1" x14ac:dyDescent="0.25">
      <c r="A19" s="39" t="s">
        <v>17</v>
      </c>
      <c r="B19" s="39"/>
      <c r="C19" s="39"/>
      <c r="D19" s="39"/>
      <c r="E19" s="39"/>
      <c r="F19" s="6"/>
      <c r="G19" s="6"/>
    </row>
    <row r="20" spans="1:7" ht="29.25" customHeight="1" thickBot="1" x14ac:dyDescent="0.3">
      <c r="A20" s="39" t="s">
        <v>68</v>
      </c>
      <c r="B20" s="39"/>
      <c r="C20" s="39"/>
      <c r="D20" s="39"/>
      <c r="E20" s="39"/>
      <c r="F20" s="6"/>
      <c r="G20" s="6"/>
    </row>
    <row r="21" spans="1:7" s="7" customFormat="1" ht="60.75" customHeight="1" x14ac:dyDescent="0.25">
      <c r="A21" s="13"/>
      <c r="B21" s="14" t="s">
        <v>15</v>
      </c>
      <c r="C21" s="14" t="s">
        <v>4</v>
      </c>
      <c r="D21" s="14" t="s">
        <v>16</v>
      </c>
      <c r="E21" s="15" t="s">
        <v>59</v>
      </c>
    </row>
    <row r="22" spans="1:7" ht="15.75" x14ac:dyDescent="0.25">
      <c r="A22" s="11">
        <v>1</v>
      </c>
      <c r="B22" s="16"/>
      <c r="C22" s="17"/>
      <c r="D22" s="18"/>
      <c r="E22" s="19"/>
    </row>
    <row r="23" spans="1:7" ht="15.75" x14ac:dyDescent="0.25">
      <c r="A23" s="11">
        <v>2</v>
      </c>
      <c r="B23" s="16"/>
      <c r="C23" s="17" t="s">
        <v>0</v>
      </c>
      <c r="D23" s="18"/>
      <c r="E23" s="19"/>
    </row>
    <row r="24" spans="1:7" ht="16.5" thickBot="1" x14ac:dyDescent="0.3">
      <c r="A24" s="12">
        <v>3</v>
      </c>
      <c r="B24" s="20"/>
      <c r="C24" s="21"/>
      <c r="D24" s="22"/>
      <c r="E24" s="23"/>
    </row>
    <row r="25" spans="1:7" s="24" customFormat="1" ht="31.5" customHeight="1" x14ac:dyDescent="0.25">
      <c r="A25" s="40" t="s">
        <v>1</v>
      </c>
      <c r="B25" s="40"/>
      <c r="C25" s="40"/>
      <c r="D25" s="40"/>
      <c r="E25" s="40"/>
      <c r="F25" s="27"/>
    </row>
    <row r="26" spans="1:7" s="24" customFormat="1" ht="15.75" x14ac:dyDescent="0.25">
      <c r="A26" s="32" t="s">
        <v>13</v>
      </c>
      <c r="B26" s="32"/>
      <c r="C26" s="32"/>
      <c r="D26" s="32"/>
      <c r="E26" s="32"/>
      <c r="F26" s="27"/>
    </row>
    <row r="27" spans="1:7" s="24" customFormat="1" ht="15.75" x14ac:dyDescent="0.25">
      <c r="A27" s="32" t="s">
        <v>67</v>
      </c>
      <c r="B27" s="32"/>
      <c r="C27" s="32"/>
      <c r="D27" s="32"/>
      <c r="E27" s="32"/>
      <c r="F27" s="27"/>
    </row>
    <row r="28" spans="1:7" x14ac:dyDescent="0.25">
      <c r="F28" s="8"/>
    </row>
    <row r="29" spans="1:7" x14ac:dyDescent="0.25">
      <c r="F29" s="8"/>
    </row>
    <row r="30" spans="1:7" x14ac:dyDescent="0.25">
      <c r="F30" s="8"/>
    </row>
    <row r="31" spans="1:7" x14ac:dyDescent="0.25">
      <c r="F31" s="8"/>
    </row>
    <row r="32" spans="1:7" x14ac:dyDescent="0.25">
      <c r="F32" s="8"/>
    </row>
    <row r="33" spans="6:6" x14ac:dyDescent="0.25">
      <c r="F33" s="8"/>
    </row>
    <row r="34" spans="6:6" x14ac:dyDescent="0.25">
      <c r="F34" s="8"/>
    </row>
    <row r="35" spans="6:6" x14ac:dyDescent="0.25">
      <c r="F35" s="8"/>
    </row>
    <row r="36" spans="6:6" x14ac:dyDescent="0.25">
      <c r="F36" s="8"/>
    </row>
    <row r="37" spans="6:6" x14ac:dyDescent="0.25">
      <c r="F37" s="8"/>
    </row>
    <row r="38" spans="6:6" x14ac:dyDescent="0.25">
      <c r="F38" s="8"/>
    </row>
  </sheetData>
  <sheetProtection algorithmName="SHA-512" hashValue="9ecfaNvx1a/6OTwJdrMtrkJIY+uLkU3VJZniXbkVJ1hu43DO9w+6qVlUMUQTLt7YSpcwlflObL8UzzKCUpj+lA==" saltValue="R5pfPJtQ8UZFSVEG2SWewA==" spinCount="100000" sheet="1" objects="1" scenarios="1" selectLockedCells="1"/>
  <mergeCells count="29">
    <mergeCell ref="D11:E11"/>
    <mergeCell ref="D13:E13"/>
    <mergeCell ref="D12:E12"/>
    <mergeCell ref="A11:C11"/>
    <mergeCell ref="A1:D1"/>
    <mergeCell ref="A2:D2"/>
    <mergeCell ref="A9:E9"/>
    <mergeCell ref="A3:D3"/>
    <mergeCell ref="A10:E10"/>
    <mergeCell ref="A4:E4"/>
    <mergeCell ref="A5:E5"/>
    <mergeCell ref="A6:E6"/>
    <mergeCell ref="A7:E7"/>
    <mergeCell ref="A8:E8"/>
    <mergeCell ref="A27:E27"/>
    <mergeCell ref="A12:C12"/>
    <mergeCell ref="A13:C13"/>
    <mergeCell ref="A14:C14"/>
    <mergeCell ref="A15:C15"/>
    <mergeCell ref="A16:C16"/>
    <mergeCell ref="A20:E20"/>
    <mergeCell ref="A25:E25"/>
    <mergeCell ref="A26:E26"/>
    <mergeCell ref="D15:E15"/>
    <mergeCell ref="D16:E16"/>
    <mergeCell ref="A17:E17"/>
    <mergeCell ref="A18:E18"/>
    <mergeCell ref="A19:E19"/>
    <mergeCell ref="D14:E14"/>
  </mergeCells>
  <dataValidations xWindow="461" yWindow="300" count="3">
    <dataValidation type="whole" operator="greaterThan" allowBlank="1" showInputMessage="1" showErrorMessage="1" errorTitle="Monto" error="No se acepta texto ni decimales._x000a_" sqref="D22:D24" xr:uid="{8EFF0C5A-BFAB-4A4E-A9D1-D0B3A934EB0D}">
      <formula1>0</formula1>
    </dataValidation>
    <dataValidation type="date" operator="greaterThanOrEqual" allowBlank="1" showInputMessage="1" showErrorMessage="1" errorTitle="Fecha" error="No se acepta una fecha pasada. Digite la fecha en formato dd/mm/aaaa" promptTitle="Formato fecha" prompt="dd/mm/aaaa " sqref="D11 B22:B24" xr:uid="{93EA7224-00F2-433F-B5F0-D135781693B6}">
      <formula1>TODAY()</formula1>
    </dataValidation>
    <dataValidation type="decimal" operator="greaterThan" allowBlank="1" showInputMessage="1" showErrorMessage="1" errorTitle="La tasa debe ser mayor a 0" promptTitle="TASA/MARGEN" prompt="Máximo 3 decimales" sqref="E22:E24" xr:uid="{583FA8C3-65F0-4558-8479-8208BC42F15F}">
      <formula1>0</formula1>
    </dataValidation>
  </dataValidations>
  <pageMargins left="0.70866141732283472" right="0.70866141732283472" top="0.74803149606299213" bottom="0.74803149606299213" header="0.31496062992125984" footer="0.31496062992125984"/>
  <pageSetup scale="59" orientation="portrait" r:id="rId1"/>
  <drawing r:id="rId2"/>
  <extLst>
    <ext xmlns:x14="http://schemas.microsoft.com/office/spreadsheetml/2009/9/main" uri="{CCE6A557-97BC-4b89-ADB6-D9C93CAAB3DF}">
      <x14:dataValidations xmlns:xm="http://schemas.microsoft.com/office/excel/2006/main" xWindow="461" yWindow="300" count="1">
        <x14:dataValidation type="list" allowBlank="1" showInputMessage="1" showErrorMessage="1" xr:uid="{9197415F-2FF4-40EF-A93C-A1ED93A75FD6}">
          <x14:formula1>
            <xm:f>PARAMETROS!$A$1:$A$41</xm:f>
          </x14:formula1>
          <xm:sqref>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B7B53-1BE6-4203-9357-A1D4102BAB8E}">
  <sheetPr>
    <tabColor rgb="FFFF0000"/>
  </sheetPr>
  <dimension ref="A1:G38"/>
  <sheetViews>
    <sheetView showGridLines="0" topLeftCell="A2" zoomScaleNormal="100" workbookViewId="0">
      <selection activeCell="B22" sqref="B22"/>
    </sheetView>
  </sheetViews>
  <sheetFormatPr baseColWidth="10" defaultColWidth="8.5703125" defaultRowHeight="15.75" x14ac:dyDescent="0.25"/>
  <cols>
    <col min="1" max="1" width="5.140625" style="24" customWidth="1"/>
    <col min="2" max="2" width="35.140625" style="24" customWidth="1"/>
    <col min="3" max="3" width="26.85546875" style="24" customWidth="1"/>
    <col min="4" max="4" width="24.7109375" style="24" customWidth="1"/>
    <col min="5" max="5" width="20.42578125" style="24" customWidth="1"/>
    <col min="6" max="6" width="26.7109375" style="24" customWidth="1"/>
    <col min="7" max="7" width="5.140625" style="24" customWidth="1"/>
    <col min="8" max="16384" width="8.5703125" style="24"/>
  </cols>
  <sheetData>
    <row r="1" spans="1:7" ht="31.5" x14ac:dyDescent="0.5">
      <c r="A1" s="51" t="s">
        <v>70</v>
      </c>
      <c r="B1" s="51"/>
      <c r="C1" s="51"/>
      <c r="D1" s="51"/>
    </row>
    <row r="2" spans="1:7" ht="29.25" customHeight="1" x14ac:dyDescent="0.4">
      <c r="A2" s="52" t="s">
        <v>6</v>
      </c>
      <c r="B2" s="52"/>
      <c r="C2" s="52"/>
      <c r="D2" s="52"/>
      <c r="E2" s="6"/>
      <c r="F2" s="6"/>
      <c r="G2" s="6"/>
    </row>
    <row r="3" spans="1:7" s="10" customFormat="1" ht="51.6" customHeight="1" x14ac:dyDescent="0.25">
      <c r="A3" s="54" t="s">
        <v>61</v>
      </c>
      <c r="B3" s="54"/>
      <c r="C3" s="54"/>
      <c r="D3" s="54"/>
      <c r="E3" s="31"/>
      <c r="F3" s="9"/>
      <c r="G3" s="9"/>
    </row>
    <row r="4" spans="1:7" s="8" customFormat="1" ht="45.75" customHeight="1" x14ac:dyDescent="0.25">
      <c r="A4" s="56" t="s">
        <v>64</v>
      </c>
      <c r="B4" s="56"/>
      <c r="C4" s="56"/>
      <c r="D4" s="56"/>
      <c r="E4" s="56"/>
    </row>
    <row r="5" spans="1:7" ht="27" customHeight="1" x14ac:dyDescent="0.25">
      <c r="A5" s="57" t="s">
        <v>65</v>
      </c>
      <c r="B5" s="57"/>
      <c r="C5" s="57"/>
      <c r="D5" s="57"/>
      <c r="E5" s="57"/>
      <c r="F5" s="27"/>
    </row>
    <row r="6" spans="1:7" s="26" customFormat="1" x14ac:dyDescent="0.25">
      <c r="A6" s="58" t="s">
        <v>3</v>
      </c>
      <c r="B6" s="58"/>
      <c r="C6" s="58"/>
      <c r="D6" s="58"/>
      <c r="E6" s="58"/>
      <c r="F6" s="27"/>
    </row>
    <row r="7" spans="1:7" s="30" customFormat="1" ht="12.75" x14ac:dyDescent="0.2">
      <c r="A7" s="59" t="s">
        <v>2</v>
      </c>
      <c r="B7" s="59"/>
      <c r="C7" s="59"/>
      <c r="D7" s="59"/>
      <c r="E7" s="59"/>
      <c r="F7" s="29"/>
    </row>
    <row r="8" spans="1:7" s="30" customFormat="1" ht="12.75" x14ac:dyDescent="0.2">
      <c r="A8" s="59" t="s">
        <v>14</v>
      </c>
      <c r="B8" s="59"/>
      <c r="C8" s="59"/>
      <c r="D8" s="59"/>
      <c r="E8" s="59"/>
      <c r="F8" s="29"/>
    </row>
    <row r="9" spans="1:7" s="10" customFormat="1" ht="12.75" x14ac:dyDescent="0.2">
      <c r="A9" s="67" t="s">
        <v>62</v>
      </c>
      <c r="B9" s="67"/>
      <c r="C9" s="67"/>
      <c r="D9" s="67"/>
      <c r="E9" s="67"/>
      <c r="F9" s="9"/>
      <c r="G9" s="9"/>
    </row>
    <row r="10" spans="1:7" s="5" customFormat="1" ht="119.25" customHeight="1" thickBot="1" x14ac:dyDescent="0.3">
      <c r="A10" s="55" t="str">
        <f>'PLAZO 1'!A10</f>
        <v>La presentación de la(s) oferta(s) y/o el cumplimiento de la(s) operación(es) se sujetan a las condiciones, obligaciones y procedimientos establecidos en la Resolución vigente del Ministerio de Hacienda y Crédito Público, “por la cual se establecen las características y se fija el procedimiento para la colocación en el mercado primario de los 'Títulos de Tesorería TES - Clase B' destinados a realizar operaciones temporales de tesorería, financiar apropiaciones del Presupuesto General de la Nación, regular la liquidez de la economía y efectuar operaciones de Transferencia Temporal de Valores”, en el contrato marco suscrito con el Banco de la República, en el Reglamento del Sistema de Subastas del Banco de la República. El Agente autorizado acepta los registros del Sistema o de los medios alternos del Banco de la República, incluyendo las grabaciones, como  prueba eficaz, adecuada y suficiente de las órdenes y ofertas efectuadas y de las operaciones realizadas. Asimismo acepta las consecuencias de los retrasos e incumplimientos de las operaciones y los procedimientos previstos para el efecto en dicha reglamentación. Con el envío de las ofertas, el Agente autorizado acepta los términos, condiciones, obligaciones y procedimientos anteriores.</v>
      </c>
      <c r="B10" s="55"/>
      <c r="C10" s="55"/>
      <c r="D10" s="55"/>
      <c r="E10" s="55"/>
      <c r="F10" s="6"/>
      <c r="G10" s="6"/>
    </row>
    <row r="11" spans="1:7" x14ac:dyDescent="0.25">
      <c r="A11" s="37" t="s">
        <v>63</v>
      </c>
      <c r="B11" s="38"/>
      <c r="C11" s="38"/>
      <c r="D11" s="63" t="str">
        <f>IF('PLAZO 1'!D11=""," ",'PLAZO 1'!D11)</f>
        <v xml:space="preserve"> </v>
      </c>
      <c r="E11" s="64"/>
    </row>
    <row r="12" spans="1:7" x14ac:dyDescent="0.25">
      <c r="A12" s="33" t="s">
        <v>7</v>
      </c>
      <c r="B12" s="34"/>
      <c r="C12" s="34"/>
      <c r="D12" s="65" t="str">
        <f>IF('PLAZO 1'!D12=""," ",'PLAZO 1'!D12)</f>
        <v xml:space="preserve"> </v>
      </c>
      <c r="E12" s="66"/>
    </row>
    <row r="13" spans="1:7" ht="16.5" thickBot="1" x14ac:dyDescent="0.3">
      <c r="A13" s="61" t="s">
        <v>8</v>
      </c>
      <c r="B13" s="62"/>
      <c r="C13" s="62"/>
      <c r="D13" s="72" t="str">
        <f>IF('PLAZO 1'!D13=""," ",'PLAZO 1'!D13)</f>
        <v xml:space="preserve"> </v>
      </c>
      <c r="E13" s="73"/>
    </row>
    <row r="14" spans="1:7" x14ac:dyDescent="0.25">
      <c r="A14" s="37" t="s">
        <v>9</v>
      </c>
      <c r="B14" s="38"/>
      <c r="C14" s="38"/>
      <c r="D14" s="70" t="str">
        <f>IF('PLAZO 1'!D14=""," ",'PLAZO 1'!D14)</f>
        <v xml:space="preserve"> </v>
      </c>
      <c r="E14" s="71"/>
    </row>
    <row r="15" spans="1:7" x14ac:dyDescent="0.25">
      <c r="A15" s="33" t="s">
        <v>10</v>
      </c>
      <c r="B15" s="34"/>
      <c r="C15" s="34"/>
      <c r="D15" s="65" t="str">
        <f>IF('PLAZO 1'!D15=""," ",'PLAZO 1'!D15)</f>
        <v xml:space="preserve"> </v>
      </c>
      <c r="E15" s="66"/>
    </row>
    <row r="16" spans="1:7" ht="16.5" thickBot="1" x14ac:dyDescent="0.3">
      <c r="A16" s="35" t="s">
        <v>11</v>
      </c>
      <c r="B16" s="36"/>
      <c r="C16" s="36"/>
      <c r="D16" s="68" t="str">
        <f>IF('PLAZO 1'!D16=""," ",'PLAZO 1'!D16)</f>
        <v xml:space="preserve"> </v>
      </c>
      <c r="E16" s="69"/>
    </row>
    <row r="17" spans="1:7" ht="26.25" customHeight="1" x14ac:dyDescent="0.25">
      <c r="A17" s="39" t="s">
        <v>66</v>
      </c>
      <c r="B17" s="39"/>
      <c r="C17" s="39"/>
      <c r="D17" s="39"/>
      <c r="E17" s="39"/>
      <c r="F17" s="6"/>
      <c r="G17" s="6"/>
    </row>
    <row r="18" spans="1:7" ht="26.25" customHeight="1" x14ac:dyDescent="0.25">
      <c r="A18" s="39" t="s">
        <v>12</v>
      </c>
      <c r="B18" s="39"/>
      <c r="C18" s="39"/>
      <c r="D18" s="39"/>
      <c r="E18" s="39"/>
      <c r="F18" s="6"/>
      <c r="G18" s="6"/>
    </row>
    <row r="19" spans="1:7" ht="26.25" customHeight="1" x14ac:dyDescent="0.25">
      <c r="A19" s="39" t="s">
        <v>17</v>
      </c>
      <c r="B19" s="39"/>
      <c r="C19" s="39"/>
      <c r="D19" s="39"/>
      <c r="E19" s="39"/>
      <c r="F19" s="6"/>
      <c r="G19" s="6"/>
    </row>
    <row r="20" spans="1:7" ht="26.25" customHeight="1" thickBot="1" x14ac:dyDescent="0.3">
      <c r="A20" s="39" t="s">
        <v>60</v>
      </c>
      <c r="B20" s="39"/>
      <c r="C20" s="39"/>
      <c r="D20" s="39"/>
      <c r="E20" s="39"/>
      <c r="F20" s="6"/>
      <c r="G20" s="6"/>
    </row>
    <row r="21" spans="1:7" s="25" customFormat="1" ht="60.75" customHeight="1" x14ac:dyDescent="0.25">
      <c r="A21" s="13"/>
      <c r="B21" s="14" t="s">
        <v>15</v>
      </c>
      <c r="C21" s="14" t="s">
        <v>4</v>
      </c>
      <c r="D21" s="14" t="s">
        <v>16</v>
      </c>
      <c r="E21" s="15" t="s">
        <v>59</v>
      </c>
    </row>
    <row r="22" spans="1:7" x14ac:dyDescent="0.25">
      <c r="A22" s="11">
        <v>1</v>
      </c>
      <c r="B22" s="16"/>
      <c r="C22" s="17"/>
      <c r="D22" s="18"/>
      <c r="E22" s="19"/>
    </row>
    <row r="23" spans="1:7" x14ac:dyDescent="0.25">
      <c r="A23" s="11">
        <v>2</v>
      </c>
      <c r="B23" s="16"/>
      <c r="C23" s="17" t="s">
        <v>0</v>
      </c>
      <c r="D23" s="18"/>
      <c r="E23" s="19"/>
    </row>
    <row r="24" spans="1:7" ht="16.5" thickBot="1" x14ac:dyDescent="0.3">
      <c r="A24" s="12">
        <v>3</v>
      </c>
      <c r="B24" s="20"/>
      <c r="C24" s="21"/>
      <c r="D24" s="22"/>
      <c r="E24" s="23"/>
    </row>
    <row r="25" spans="1:7" ht="31.5" customHeight="1" x14ac:dyDescent="0.25">
      <c r="A25" s="40" t="s">
        <v>1</v>
      </c>
      <c r="B25" s="40"/>
      <c r="C25" s="40"/>
      <c r="D25" s="40"/>
      <c r="E25" s="40"/>
      <c r="F25" s="27"/>
    </row>
    <row r="26" spans="1:7" x14ac:dyDescent="0.25">
      <c r="A26" s="32" t="s">
        <v>13</v>
      </c>
      <c r="B26" s="32"/>
      <c r="C26" s="32"/>
      <c r="D26" s="32"/>
      <c r="E26" s="32"/>
      <c r="F26" s="27"/>
    </row>
    <row r="27" spans="1:7" ht="15.75" customHeight="1" x14ac:dyDescent="0.25">
      <c r="A27" s="32" t="s">
        <v>67</v>
      </c>
      <c r="B27" s="32"/>
      <c r="C27" s="32"/>
      <c r="D27" s="32"/>
      <c r="E27" s="32"/>
      <c r="F27" s="27"/>
    </row>
    <row r="28" spans="1:7" x14ac:dyDescent="0.25">
      <c r="F28" s="27"/>
    </row>
    <row r="29" spans="1:7" x14ac:dyDescent="0.25">
      <c r="F29" s="27"/>
    </row>
    <row r="30" spans="1:7" x14ac:dyDescent="0.25">
      <c r="F30" s="27"/>
    </row>
    <row r="31" spans="1:7" x14ac:dyDescent="0.25">
      <c r="F31" s="27"/>
    </row>
    <row r="32" spans="1:7" x14ac:dyDescent="0.25">
      <c r="F32" s="27"/>
    </row>
    <row r="33" spans="6:6" x14ac:dyDescent="0.25">
      <c r="F33" s="27"/>
    </row>
    <row r="34" spans="6:6" x14ac:dyDescent="0.25">
      <c r="F34" s="27"/>
    </row>
    <row r="35" spans="6:6" x14ac:dyDescent="0.25">
      <c r="F35" s="27"/>
    </row>
    <row r="36" spans="6:6" x14ac:dyDescent="0.25">
      <c r="F36" s="27"/>
    </row>
    <row r="37" spans="6:6" x14ac:dyDescent="0.25">
      <c r="F37" s="27"/>
    </row>
    <row r="38" spans="6:6" x14ac:dyDescent="0.25">
      <c r="F38" s="27"/>
    </row>
  </sheetData>
  <sheetProtection algorithmName="SHA-512" hashValue="acAlCTV912CfWBGeL6UB/zo8CZaI9QurvOvSgZzF7ewuhHYCLWwo4ebb0W+yDrtxPzU941k4b+ngMWjmdRxJCA==" saltValue="R8nrqinMF1yaPsh6ebLPiQ==" spinCount="100000" sheet="1" objects="1" scenarios="1" selectLockedCells="1"/>
  <mergeCells count="29">
    <mergeCell ref="A26:E26"/>
    <mergeCell ref="A27:E27"/>
    <mergeCell ref="A17:E17"/>
    <mergeCell ref="A18:E18"/>
    <mergeCell ref="A19:E19"/>
    <mergeCell ref="A20:E20"/>
    <mergeCell ref="A25:E25"/>
    <mergeCell ref="D16:E16"/>
    <mergeCell ref="D14:E14"/>
    <mergeCell ref="D15:E15"/>
    <mergeCell ref="D13:E13"/>
    <mergeCell ref="A14:C14"/>
    <mergeCell ref="A15:C15"/>
    <mergeCell ref="A16:C16"/>
    <mergeCell ref="A1:D1"/>
    <mergeCell ref="A2:D2"/>
    <mergeCell ref="A3:D3"/>
    <mergeCell ref="A9:E9"/>
    <mergeCell ref="A4:E4"/>
    <mergeCell ref="A5:E5"/>
    <mergeCell ref="A6:E6"/>
    <mergeCell ref="A7:E7"/>
    <mergeCell ref="A8:E8"/>
    <mergeCell ref="A10:E10"/>
    <mergeCell ref="A11:C11"/>
    <mergeCell ref="A12:C12"/>
    <mergeCell ref="A13:C13"/>
    <mergeCell ref="D11:E11"/>
    <mergeCell ref="D12:E12"/>
  </mergeCells>
  <dataValidations count="3">
    <dataValidation type="decimal" operator="greaterThan" allowBlank="1" showInputMessage="1" showErrorMessage="1" errorTitle="La tasa debe ser mayor a 0" promptTitle="TASA/MARGEN" prompt="Máximo 3 decimales" sqref="E22:E24" xr:uid="{C856B1DA-FA8E-4759-9503-24C03BE72F62}">
      <formula1>0</formula1>
    </dataValidation>
    <dataValidation type="date" operator="greaterThanOrEqual" allowBlank="1" showInputMessage="1" showErrorMessage="1" errorTitle="Fecha" error="No se acepta una fecha pasada. Digite la fecha en formato dd/mm/aaaa" promptTitle="Formato fecha" prompt="dd/mm/aaaa " sqref="B22:B24" xr:uid="{DC701295-BD41-43AC-BC39-8BA65FABC1B8}">
      <formula1>TODAY()</formula1>
    </dataValidation>
    <dataValidation type="whole" operator="greaterThan" allowBlank="1" showInputMessage="1" showErrorMessage="1" errorTitle="Monto" error="No se acepta texto ni decimales._x000a_" sqref="D22:D24" xr:uid="{DC4A7AB9-4CDE-4F63-8BBF-ED0CB5630F21}">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0B9B1-02FF-46C0-BF37-299C9ACAEEA8}">
          <x14:formula1>
            <xm:f>PARAMETROS!$A$1:$A$41</xm:f>
          </x14:formula1>
          <xm:sqref>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38"/>
  <sheetViews>
    <sheetView showGridLines="0" topLeftCell="A2" zoomScaleNormal="100" workbookViewId="0">
      <selection activeCell="B22" sqref="B22"/>
    </sheetView>
  </sheetViews>
  <sheetFormatPr baseColWidth="10" defaultColWidth="8.5703125" defaultRowHeight="15.75" x14ac:dyDescent="0.25"/>
  <cols>
    <col min="1" max="1" width="5.140625" style="24" customWidth="1"/>
    <col min="2" max="2" width="35.140625" style="24" customWidth="1"/>
    <col min="3" max="3" width="26.85546875" style="24" customWidth="1"/>
    <col min="4" max="4" width="24.7109375" style="24" customWidth="1"/>
    <col min="5" max="5" width="20.42578125" style="24" customWidth="1"/>
    <col min="6" max="6" width="26.7109375" style="24" customWidth="1"/>
    <col min="7" max="7" width="5.140625" style="24" customWidth="1"/>
    <col min="8" max="16384" width="8.5703125" style="24"/>
  </cols>
  <sheetData>
    <row r="1" spans="1:7" ht="31.5" customHeight="1" x14ac:dyDescent="0.5">
      <c r="A1" s="51" t="s">
        <v>70</v>
      </c>
      <c r="B1" s="51"/>
      <c r="C1" s="51"/>
      <c r="D1" s="51"/>
      <c r="E1" s="28"/>
    </row>
    <row r="2" spans="1:7" ht="29.25" customHeight="1" x14ac:dyDescent="0.4">
      <c r="A2" s="52" t="s">
        <v>6</v>
      </c>
      <c r="B2" s="52"/>
      <c r="C2" s="52"/>
      <c r="D2" s="52"/>
      <c r="E2" s="6"/>
      <c r="F2" s="6"/>
      <c r="G2" s="6"/>
    </row>
    <row r="3" spans="1:7" s="10" customFormat="1" ht="51.6" customHeight="1" x14ac:dyDescent="0.25">
      <c r="A3" s="54" t="s">
        <v>61</v>
      </c>
      <c r="B3" s="54"/>
      <c r="C3" s="54"/>
      <c r="D3" s="54"/>
      <c r="E3" s="31"/>
      <c r="F3" s="9"/>
      <c r="G3" s="9"/>
    </row>
    <row r="4" spans="1:7" s="8" customFormat="1" ht="45.75" customHeight="1" x14ac:dyDescent="0.25">
      <c r="A4" s="56" t="s">
        <v>64</v>
      </c>
      <c r="B4" s="56"/>
      <c r="C4" s="56"/>
      <c r="D4" s="56"/>
      <c r="E4" s="56"/>
    </row>
    <row r="5" spans="1:7" ht="27" customHeight="1" x14ac:dyDescent="0.25">
      <c r="A5" s="57" t="s">
        <v>65</v>
      </c>
      <c r="B5" s="57"/>
      <c r="C5" s="57"/>
      <c r="D5" s="57"/>
      <c r="E5" s="57"/>
      <c r="F5" s="27"/>
    </row>
    <row r="6" spans="1:7" s="26" customFormat="1" x14ac:dyDescent="0.25">
      <c r="A6" s="58" t="s">
        <v>3</v>
      </c>
      <c r="B6" s="58"/>
      <c r="C6" s="58"/>
      <c r="D6" s="58"/>
      <c r="E6" s="58"/>
      <c r="F6" s="27"/>
    </row>
    <row r="7" spans="1:7" s="30" customFormat="1" ht="12.75" x14ac:dyDescent="0.2">
      <c r="A7" s="59" t="s">
        <v>2</v>
      </c>
      <c r="B7" s="59"/>
      <c r="C7" s="59"/>
      <c r="D7" s="59"/>
      <c r="E7" s="59"/>
      <c r="F7" s="29"/>
    </row>
    <row r="8" spans="1:7" s="30" customFormat="1" ht="12.75" x14ac:dyDescent="0.2">
      <c r="A8" s="59" t="s">
        <v>14</v>
      </c>
      <c r="B8" s="59"/>
      <c r="C8" s="59"/>
      <c r="D8" s="59"/>
      <c r="E8" s="59"/>
      <c r="F8" s="29"/>
    </row>
    <row r="9" spans="1:7" s="10" customFormat="1" ht="12.75" x14ac:dyDescent="0.2">
      <c r="A9" s="67" t="s">
        <v>62</v>
      </c>
      <c r="B9" s="67"/>
      <c r="C9" s="67"/>
      <c r="D9" s="67"/>
      <c r="E9" s="67"/>
      <c r="F9" s="9"/>
      <c r="G9" s="9"/>
    </row>
    <row r="10" spans="1:7" s="5" customFormat="1" ht="119.25" customHeight="1" thickBot="1" x14ac:dyDescent="0.3">
      <c r="A10" s="55" t="str">
        <f>'PLAZO 1'!A10</f>
        <v>La presentación de la(s) oferta(s) y/o el cumplimiento de la(s) operación(es) se sujetan a las condiciones, obligaciones y procedimientos establecidos en la Resolución vigente del Ministerio de Hacienda y Crédito Público, “por la cual se establecen las características y se fija el procedimiento para la colocación en el mercado primario de los 'Títulos de Tesorería TES - Clase B' destinados a realizar operaciones temporales de tesorería, financiar apropiaciones del Presupuesto General de la Nación, regular la liquidez de la economía y efectuar operaciones de Transferencia Temporal de Valores”, en el contrato marco suscrito con el Banco de la República, en el Reglamento del Sistema de Subastas del Banco de la República. El Agente autorizado acepta los registros del Sistema o de los medios alternos del Banco de la República, incluyendo las grabaciones, como  prueba eficaz, adecuada y suficiente de las órdenes y ofertas efectuadas y de las operaciones realizadas. Asimismo acepta las consecuencias de los retrasos e incumplimientos de las operaciones y los procedimientos previstos para el efecto en dicha reglamentación. Con el envío de las ofertas, el Agente autorizado acepta los términos, condiciones, obligaciones y procedimientos anteriores.</v>
      </c>
      <c r="B10" s="55"/>
      <c r="C10" s="55"/>
      <c r="D10" s="55"/>
      <c r="E10" s="55"/>
      <c r="F10" s="6"/>
      <c r="G10" s="6"/>
    </row>
    <row r="11" spans="1:7" x14ac:dyDescent="0.25">
      <c r="A11" s="37" t="s">
        <v>63</v>
      </c>
      <c r="B11" s="38"/>
      <c r="C11" s="38"/>
      <c r="D11" s="63" t="str">
        <f>IF('PLAZO 1'!D11=""," ",'PLAZO 1'!D11)</f>
        <v xml:space="preserve"> </v>
      </c>
      <c r="E11" s="64"/>
    </row>
    <row r="12" spans="1:7" x14ac:dyDescent="0.25">
      <c r="A12" s="33" t="s">
        <v>7</v>
      </c>
      <c r="B12" s="34"/>
      <c r="C12" s="34"/>
      <c r="D12" s="65" t="str">
        <f>IF('PLAZO 1'!D12=""," ",'PLAZO 1'!D12)</f>
        <v xml:space="preserve"> </v>
      </c>
      <c r="E12" s="66"/>
    </row>
    <row r="13" spans="1:7" x14ac:dyDescent="0.25">
      <c r="A13" s="33" t="s">
        <v>8</v>
      </c>
      <c r="B13" s="34"/>
      <c r="C13" s="34"/>
      <c r="D13" s="65" t="str">
        <f>IF('PLAZO 1'!D13=""," ",'PLAZO 1'!D13)</f>
        <v xml:space="preserve"> </v>
      </c>
      <c r="E13" s="66"/>
    </row>
    <row r="14" spans="1:7" x14ac:dyDescent="0.25">
      <c r="A14" s="33" t="s">
        <v>9</v>
      </c>
      <c r="B14" s="34"/>
      <c r="C14" s="34"/>
      <c r="D14" s="65" t="str">
        <f>IF('PLAZO 1'!D14=""," ",'PLAZO 1'!D14)</f>
        <v xml:space="preserve"> </v>
      </c>
      <c r="E14" s="66"/>
    </row>
    <row r="15" spans="1:7" x14ac:dyDescent="0.25">
      <c r="A15" s="33" t="s">
        <v>10</v>
      </c>
      <c r="B15" s="34"/>
      <c r="C15" s="34"/>
      <c r="D15" s="65" t="str">
        <f>IF('PLAZO 1'!D15=""," ",'PLAZO 1'!D15)</f>
        <v xml:space="preserve"> </v>
      </c>
      <c r="E15" s="66"/>
    </row>
    <row r="16" spans="1:7" ht="16.5" thickBot="1" x14ac:dyDescent="0.3">
      <c r="A16" s="35" t="s">
        <v>11</v>
      </c>
      <c r="B16" s="36"/>
      <c r="C16" s="36"/>
      <c r="D16" s="68" t="str">
        <f>IF('PLAZO 1'!D16=""," ",'PLAZO 1'!D16)</f>
        <v xml:space="preserve"> </v>
      </c>
      <c r="E16" s="69"/>
    </row>
    <row r="17" spans="1:7" s="10" customFormat="1" ht="21.75" customHeight="1" x14ac:dyDescent="0.2">
      <c r="A17" s="39" t="s">
        <v>66</v>
      </c>
      <c r="B17" s="39"/>
      <c r="C17" s="39"/>
      <c r="D17" s="39"/>
      <c r="E17" s="39"/>
      <c r="F17" s="9"/>
      <c r="G17" s="9"/>
    </row>
    <row r="18" spans="1:7" s="10" customFormat="1" ht="24.75" customHeight="1" x14ac:dyDescent="0.2">
      <c r="A18" s="39" t="s">
        <v>12</v>
      </c>
      <c r="B18" s="39"/>
      <c r="C18" s="39"/>
      <c r="D18" s="39"/>
      <c r="E18" s="39"/>
      <c r="F18" s="9"/>
      <c r="G18" s="9"/>
    </row>
    <row r="19" spans="1:7" s="10" customFormat="1" ht="24.75" customHeight="1" x14ac:dyDescent="0.2">
      <c r="A19" s="39" t="s">
        <v>17</v>
      </c>
      <c r="B19" s="39"/>
      <c r="C19" s="39"/>
      <c r="D19" s="39"/>
      <c r="E19" s="39"/>
      <c r="F19" s="9"/>
      <c r="G19" s="9"/>
    </row>
    <row r="20" spans="1:7" s="10" customFormat="1" ht="24.75" customHeight="1" thickBot="1" x14ac:dyDescent="0.25">
      <c r="A20" s="39" t="s">
        <v>60</v>
      </c>
      <c r="B20" s="39"/>
      <c r="C20" s="39"/>
      <c r="D20" s="39"/>
      <c r="E20" s="39"/>
      <c r="F20" s="9"/>
      <c r="G20" s="9"/>
    </row>
    <row r="21" spans="1:7" s="25" customFormat="1" ht="60.75" customHeight="1" x14ac:dyDescent="0.25">
      <c r="A21" s="13"/>
      <c r="B21" s="14" t="s">
        <v>15</v>
      </c>
      <c r="C21" s="14" t="s">
        <v>4</v>
      </c>
      <c r="D21" s="14" t="s">
        <v>16</v>
      </c>
      <c r="E21" s="15" t="s">
        <v>59</v>
      </c>
    </row>
    <row r="22" spans="1:7" x14ac:dyDescent="0.25">
      <c r="A22" s="11">
        <v>1</v>
      </c>
      <c r="B22" s="16"/>
      <c r="C22" s="17"/>
      <c r="D22" s="18"/>
      <c r="E22" s="19"/>
    </row>
    <row r="23" spans="1:7" x14ac:dyDescent="0.25">
      <c r="A23" s="11">
        <v>2</v>
      </c>
      <c r="B23" s="16"/>
      <c r="C23" s="17" t="s">
        <v>0</v>
      </c>
      <c r="D23" s="18"/>
      <c r="E23" s="19"/>
    </row>
    <row r="24" spans="1:7" ht="16.5" thickBot="1" x14ac:dyDescent="0.3">
      <c r="A24" s="12">
        <v>3</v>
      </c>
      <c r="B24" s="20"/>
      <c r="C24" s="21"/>
      <c r="D24" s="22"/>
      <c r="E24" s="23"/>
    </row>
    <row r="25" spans="1:7" ht="31.5" customHeight="1" x14ac:dyDescent="0.25">
      <c r="A25" s="40" t="s">
        <v>1</v>
      </c>
      <c r="B25" s="40"/>
      <c r="C25" s="40"/>
      <c r="D25" s="40"/>
      <c r="E25" s="40"/>
      <c r="F25" s="27"/>
    </row>
    <row r="26" spans="1:7" x14ac:dyDescent="0.25">
      <c r="A26" s="32" t="s">
        <v>13</v>
      </c>
      <c r="B26" s="32"/>
      <c r="C26" s="32"/>
      <c r="D26" s="32"/>
      <c r="E26" s="32"/>
      <c r="F26" s="27"/>
    </row>
    <row r="27" spans="1:7" ht="15.75" customHeight="1" x14ac:dyDescent="0.25">
      <c r="A27" s="32" t="s">
        <v>67</v>
      </c>
      <c r="B27" s="32"/>
      <c r="C27" s="32"/>
      <c r="D27" s="32"/>
      <c r="E27" s="32"/>
      <c r="F27" s="27"/>
    </row>
    <row r="28" spans="1:7" x14ac:dyDescent="0.25">
      <c r="F28" s="27"/>
    </row>
    <row r="29" spans="1:7" x14ac:dyDescent="0.25">
      <c r="F29" s="27"/>
    </row>
    <row r="30" spans="1:7" x14ac:dyDescent="0.25">
      <c r="F30" s="27"/>
    </row>
    <row r="31" spans="1:7" x14ac:dyDescent="0.25">
      <c r="F31" s="27"/>
    </row>
    <row r="32" spans="1:7" x14ac:dyDescent="0.25">
      <c r="F32" s="27"/>
    </row>
    <row r="33" spans="6:6" x14ac:dyDescent="0.25">
      <c r="F33" s="27"/>
    </row>
    <row r="34" spans="6:6" x14ac:dyDescent="0.25">
      <c r="F34" s="27"/>
    </row>
    <row r="35" spans="6:6" x14ac:dyDescent="0.25">
      <c r="F35" s="27"/>
    </row>
    <row r="36" spans="6:6" x14ac:dyDescent="0.25">
      <c r="F36" s="27"/>
    </row>
    <row r="37" spans="6:6" x14ac:dyDescent="0.25">
      <c r="F37" s="27"/>
    </row>
    <row r="38" spans="6:6" x14ac:dyDescent="0.25">
      <c r="F38" s="27"/>
    </row>
  </sheetData>
  <sheetProtection algorithmName="SHA-512" hashValue="72poy+gNk7igz+Nhz9zaDZj7Tvgb1WLxNHY0a7Q5xk2J28dtFw+RZxkSH+7+MBftWdlIb1LnBkFMwQAKaWHMag==" saltValue="AIbQVgxf+ZOZFMPkTurJfw==" spinCount="100000" sheet="1" objects="1" scenarios="1" selectLockedCells="1"/>
  <mergeCells count="29">
    <mergeCell ref="A27:E27"/>
    <mergeCell ref="A8:E8"/>
    <mergeCell ref="A17:E17"/>
    <mergeCell ref="A18:E18"/>
    <mergeCell ref="A19:E19"/>
    <mergeCell ref="A20:E20"/>
    <mergeCell ref="D16:E16"/>
    <mergeCell ref="D15:E15"/>
    <mergeCell ref="A16:C16"/>
    <mergeCell ref="D14:E14"/>
    <mergeCell ref="D13:E13"/>
    <mergeCell ref="A13:C13"/>
    <mergeCell ref="A14:C14"/>
    <mergeCell ref="A15:C15"/>
    <mergeCell ref="A25:E25"/>
    <mergeCell ref="A26:E26"/>
    <mergeCell ref="A2:D2"/>
    <mergeCell ref="A1:D1"/>
    <mergeCell ref="A3:D3"/>
    <mergeCell ref="A9:E9"/>
    <mergeCell ref="D12:E12"/>
    <mergeCell ref="D11:E11"/>
    <mergeCell ref="A4:E4"/>
    <mergeCell ref="A5:E5"/>
    <mergeCell ref="A6:E6"/>
    <mergeCell ref="A7:E7"/>
    <mergeCell ref="A10:E10"/>
    <mergeCell ref="A11:C11"/>
    <mergeCell ref="A12:C12"/>
  </mergeCells>
  <dataValidations count="3">
    <dataValidation type="decimal" operator="greaterThan" allowBlank="1" showInputMessage="1" showErrorMessage="1" errorTitle="La tasa debe ser mayor a 0" promptTitle="TASA/MARGEN" prompt="Máximo 3 decimales" sqref="E22:E24" xr:uid="{31C56D7F-7FC3-4CD5-9E01-10900DA49B46}">
      <formula1>0</formula1>
    </dataValidation>
    <dataValidation type="date" operator="greaterThanOrEqual" allowBlank="1" showInputMessage="1" showErrorMessage="1" errorTitle="Fecha" error="No se acepta una fecha pasada. Digite la fecha en formato dd/mm/aaaa" promptTitle="Formato fecha" prompt="dd/mm/aaaa " sqref="B22:B24" xr:uid="{3BA537BC-F6C2-4400-A0C4-37813ACBCD67}">
      <formula1>TODAY()</formula1>
    </dataValidation>
    <dataValidation type="whole" operator="greaterThan" allowBlank="1" showInputMessage="1" showErrorMessage="1" errorTitle="Monto" error="No se acepta texto ni decimales._x000a_" sqref="D22:D24" xr:uid="{7BC6D90B-4858-4BA3-8E31-6179B62CB45A}">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668E05-2AA8-40B5-A93E-A3BA2EC35DC9}">
          <x14:formula1>
            <xm:f>PARAMETROS!$A$1:$A$41</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B62A-6FB9-4574-9C9E-99EA3271F3F4}">
  <sheetPr>
    <tabColor rgb="FFFF0000"/>
  </sheetPr>
  <dimension ref="A1:G38"/>
  <sheetViews>
    <sheetView showGridLines="0" topLeftCell="A2" zoomScaleNormal="100" workbookViewId="0">
      <selection activeCell="B22" sqref="B22"/>
    </sheetView>
  </sheetViews>
  <sheetFormatPr baseColWidth="10" defaultColWidth="8.5703125" defaultRowHeight="15.75" x14ac:dyDescent="0.25"/>
  <cols>
    <col min="1" max="1" width="5.140625" style="24" customWidth="1"/>
    <col min="2" max="2" width="35.140625" style="24" customWidth="1"/>
    <col min="3" max="3" width="26.85546875" style="24" customWidth="1"/>
    <col min="4" max="4" width="24.7109375" style="24" customWidth="1"/>
    <col min="5" max="5" width="20.42578125" style="24" customWidth="1"/>
    <col min="6" max="6" width="26.7109375" style="24" customWidth="1"/>
    <col min="7" max="7" width="5.140625" style="24" customWidth="1"/>
    <col min="8" max="16384" width="8.5703125" style="24"/>
  </cols>
  <sheetData>
    <row r="1" spans="1:7" ht="31.5" x14ac:dyDescent="0.5">
      <c r="A1" s="51" t="s">
        <v>70</v>
      </c>
      <c r="B1" s="51"/>
      <c r="C1" s="51"/>
      <c r="D1" s="51"/>
    </row>
    <row r="2" spans="1:7" ht="29.25" customHeight="1" x14ac:dyDescent="0.4">
      <c r="A2" s="52" t="s">
        <v>6</v>
      </c>
      <c r="B2" s="52"/>
      <c r="C2" s="52"/>
      <c r="D2" s="52"/>
      <c r="E2" s="6"/>
      <c r="F2" s="6"/>
      <c r="G2" s="6"/>
    </row>
    <row r="3" spans="1:7" s="10" customFormat="1" ht="51.6" customHeight="1" x14ac:dyDescent="0.25">
      <c r="A3" s="54" t="s">
        <v>61</v>
      </c>
      <c r="B3" s="54"/>
      <c r="C3" s="54"/>
      <c r="D3" s="54"/>
      <c r="E3" s="31"/>
      <c r="F3" s="9"/>
      <c r="G3" s="9"/>
    </row>
    <row r="4" spans="1:7" s="8" customFormat="1" ht="45.75" customHeight="1" x14ac:dyDescent="0.25">
      <c r="A4" s="56" t="s">
        <v>64</v>
      </c>
      <c r="B4" s="56"/>
      <c r="C4" s="56"/>
      <c r="D4" s="56"/>
      <c r="E4" s="56"/>
    </row>
    <row r="5" spans="1:7" ht="27" customHeight="1" x14ac:dyDescent="0.25">
      <c r="A5" s="57" t="s">
        <v>65</v>
      </c>
      <c r="B5" s="57"/>
      <c r="C5" s="57"/>
      <c r="D5" s="57"/>
      <c r="E5" s="57"/>
      <c r="F5" s="27"/>
    </row>
    <row r="6" spans="1:7" s="26" customFormat="1" x14ac:dyDescent="0.25">
      <c r="A6" s="58" t="s">
        <v>3</v>
      </c>
      <c r="B6" s="58"/>
      <c r="C6" s="58"/>
      <c r="D6" s="58"/>
      <c r="E6" s="58"/>
      <c r="F6" s="27"/>
    </row>
    <row r="7" spans="1:7" s="30" customFormat="1" ht="12.75" x14ac:dyDescent="0.2">
      <c r="A7" s="59" t="s">
        <v>2</v>
      </c>
      <c r="B7" s="59"/>
      <c r="C7" s="59"/>
      <c r="D7" s="59"/>
      <c r="E7" s="59"/>
      <c r="F7" s="29"/>
    </row>
    <row r="8" spans="1:7" s="30" customFormat="1" ht="12.75" x14ac:dyDescent="0.2">
      <c r="A8" s="59" t="s">
        <v>14</v>
      </c>
      <c r="B8" s="59"/>
      <c r="C8" s="59"/>
      <c r="D8" s="59"/>
      <c r="E8" s="59"/>
      <c r="F8" s="29"/>
    </row>
    <row r="9" spans="1:7" s="10" customFormat="1" ht="12.75" x14ac:dyDescent="0.2">
      <c r="A9" s="67" t="s">
        <v>62</v>
      </c>
      <c r="B9" s="67"/>
      <c r="C9" s="67"/>
      <c r="D9" s="67"/>
      <c r="E9" s="67"/>
      <c r="F9" s="9"/>
      <c r="G9" s="9"/>
    </row>
    <row r="10" spans="1:7" s="5" customFormat="1" ht="119.25" customHeight="1" thickBot="1" x14ac:dyDescent="0.3">
      <c r="A10" s="55" t="str">
        <f>'PLAZO 1'!A10</f>
        <v>La presentación de la(s) oferta(s) y/o el cumplimiento de la(s) operación(es) se sujetan a las condiciones, obligaciones y procedimientos establecidos en la Resolución vigente del Ministerio de Hacienda y Crédito Público, “por la cual se establecen las características y se fija el procedimiento para la colocación en el mercado primario de los 'Títulos de Tesorería TES - Clase B' destinados a realizar operaciones temporales de tesorería, financiar apropiaciones del Presupuesto General de la Nación, regular la liquidez de la economía y efectuar operaciones de Transferencia Temporal de Valores”, en el contrato marco suscrito con el Banco de la República, en el Reglamento del Sistema de Subastas del Banco de la República. El Agente autorizado acepta los registros del Sistema o de los medios alternos del Banco de la República, incluyendo las grabaciones, como  prueba eficaz, adecuada y suficiente de las órdenes y ofertas efectuadas y de las operaciones realizadas. Asimismo acepta las consecuencias de los retrasos e incumplimientos de las operaciones y los procedimientos previstos para el efecto en dicha reglamentación. Con el envío de las ofertas, el Agente autorizado acepta los términos, condiciones, obligaciones y procedimientos anteriores.</v>
      </c>
      <c r="B10" s="55"/>
      <c r="C10" s="55"/>
      <c r="D10" s="55"/>
      <c r="E10" s="55"/>
      <c r="F10" s="6"/>
      <c r="G10" s="6"/>
    </row>
    <row r="11" spans="1:7" x14ac:dyDescent="0.25">
      <c r="A11" s="37" t="s">
        <v>63</v>
      </c>
      <c r="B11" s="38"/>
      <c r="C11" s="38"/>
      <c r="D11" s="63" t="str">
        <f>IF('PLAZO 1'!D11=""," ",'PLAZO 1'!D11)</f>
        <v xml:space="preserve"> </v>
      </c>
      <c r="E11" s="64"/>
    </row>
    <row r="12" spans="1:7" x14ac:dyDescent="0.25">
      <c r="A12" s="33" t="s">
        <v>7</v>
      </c>
      <c r="B12" s="34"/>
      <c r="C12" s="34"/>
      <c r="D12" s="65" t="str">
        <f>IF('PLAZO 1'!D12=""," ",'PLAZO 1'!D12)</f>
        <v xml:space="preserve"> </v>
      </c>
      <c r="E12" s="66"/>
    </row>
    <row r="13" spans="1:7" ht="16.5" thickBot="1" x14ac:dyDescent="0.3">
      <c r="A13" s="61" t="s">
        <v>8</v>
      </c>
      <c r="B13" s="62"/>
      <c r="C13" s="62"/>
      <c r="D13" s="72" t="str">
        <f>IF('PLAZO 1'!D13=""," ",'PLAZO 1'!D13)</f>
        <v xml:space="preserve"> </v>
      </c>
      <c r="E13" s="73"/>
    </row>
    <row r="14" spans="1:7" x14ac:dyDescent="0.25">
      <c r="A14" s="37" t="s">
        <v>9</v>
      </c>
      <c r="B14" s="38"/>
      <c r="C14" s="38"/>
      <c r="D14" s="70" t="str">
        <f>IF('PLAZO 1'!D14=""," ",'PLAZO 1'!D14)</f>
        <v xml:space="preserve"> </v>
      </c>
      <c r="E14" s="71"/>
    </row>
    <row r="15" spans="1:7" x14ac:dyDescent="0.25">
      <c r="A15" s="33" t="s">
        <v>10</v>
      </c>
      <c r="B15" s="34"/>
      <c r="C15" s="34"/>
      <c r="D15" s="65" t="str">
        <f>IF('PLAZO 1'!D15=""," ",'PLAZO 1'!D15)</f>
        <v xml:space="preserve"> </v>
      </c>
      <c r="E15" s="66"/>
    </row>
    <row r="16" spans="1:7" ht="16.5" thickBot="1" x14ac:dyDescent="0.3">
      <c r="A16" s="35" t="s">
        <v>11</v>
      </c>
      <c r="B16" s="36"/>
      <c r="C16" s="36"/>
      <c r="D16" s="68" t="str">
        <f>IF('PLAZO 1'!D16=""," ",'PLAZO 1'!D16)</f>
        <v xml:space="preserve"> </v>
      </c>
      <c r="E16" s="69"/>
    </row>
    <row r="17" spans="1:7" s="10" customFormat="1" ht="21.75" customHeight="1" x14ac:dyDescent="0.2">
      <c r="A17" s="39" t="s">
        <v>66</v>
      </c>
      <c r="B17" s="39"/>
      <c r="C17" s="39"/>
      <c r="D17" s="39"/>
      <c r="E17" s="39"/>
      <c r="F17" s="9"/>
      <c r="G17" s="9"/>
    </row>
    <row r="18" spans="1:7" s="10" customFormat="1" ht="24.75" customHeight="1" x14ac:dyDescent="0.2">
      <c r="A18" s="39" t="s">
        <v>12</v>
      </c>
      <c r="B18" s="39"/>
      <c r="C18" s="39"/>
      <c r="D18" s="39"/>
      <c r="E18" s="39"/>
      <c r="F18" s="9"/>
      <c r="G18" s="9"/>
    </row>
    <row r="19" spans="1:7" s="10" customFormat="1" ht="24.75" customHeight="1" x14ac:dyDescent="0.2">
      <c r="A19" s="39" t="s">
        <v>17</v>
      </c>
      <c r="B19" s="39"/>
      <c r="C19" s="39"/>
      <c r="D19" s="39"/>
      <c r="E19" s="39"/>
      <c r="F19" s="9"/>
      <c r="G19" s="9"/>
    </row>
    <row r="20" spans="1:7" s="10" customFormat="1" ht="24.75" customHeight="1" thickBot="1" x14ac:dyDescent="0.25">
      <c r="A20" s="39" t="s">
        <v>60</v>
      </c>
      <c r="B20" s="39"/>
      <c r="C20" s="39"/>
      <c r="D20" s="39"/>
      <c r="E20" s="39"/>
      <c r="F20" s="9"/>
      <c r="G20" s="9"/>
    </row>
    <row r="21" spans="1:7" s="25" customFormat="1" ht="60.75" customHeight="1" x14ac:dyDescent="0.25">
      <c r="A21" s="13"/>
      <c r="B21" s="14" t="s">
        <v>15</v>
      </c>
      <c r="C21" s="14" t="s">
        <v>4</v>
      </c>
      <c r="D21" s="14" t="s">
        <v>16</v>
      </c>
      <c r="E21" s="15" t="s">
        <v>59</v>
      </c>
    </row>
    <row r="22" spans="1:7" x14ac:dyDescent="0.25">
      <c r="A22" s="11">
        <v>1</v>
      </c>
      <c r="B22" s="16"/>
      <c r="C22" s="17"/>
      <c r="D22" s="18"/>
      <c r="E22" s="19"/>
    </row>
    <row r="23" spans="1:7" x14ac:dyDescent="0.25">
      <c r="A23" s="11">
        <v>2</v>
      </c>
      <c r="B23" s="16"/>
      <c r="C23" s="17" t="s">
        <v>0</v>
      </c>
      <c r="D23" s="18"/>
      <c r="E23" s="19"/>
    </row>
    <row r="24" spans="1:7" ht="16.5" thickBot="1" x14ac:dyDescent="0.3">
      <c r="A24" s="12">
        <v>3</v>
      </c>
      <c r="B24" s="20"/>
      <c r="C24" s="21"/>
      <c r="D24" s="22"/>
      <c r="E24" s="23"/>
    </row>
    <row r="25" spans="1:7" ht="31.5" customHeight="1" x14ac:dyDescent="0.25">
      <c r="A25" s="40" t="s">
        <v>1</v>
      </c>
      <c r="B25" s="40"/>
      <c r="C25" s="40"/>
      <c r="D25" s="40"/>
      <c r="E25" s="40"/>
      <c r="F25" s="27"/>
    </row>
    <row r="26" spans="1:7" x14ac:dyDescent="0.25">
      <c r="A26" s="32" t="s">
        <v>13</v>
      </c>
      <c r="B26" s="32"/>
      <c r="C26" s="32"/>
      <c r="D26" s="32"/>
      <c r="E26" s="32"/>
      <c r="F26" s="27"/>
    </row>
    <row r="27" spans="1:7" ht="15.75" customHeight="1" x14ac:dyDescent="0.25">
      <c r="A27" s="32" t="s">
        <v>67</v>
      </c>
      <c r="B27" s="32"/>
      <c r="C27" s="32"/>
      <c r="D27" s="32"/>
      <c r="E27" s="32"/>
      <c r="F27" s="27"/>
    </row>
    <row r="28" spans="1:7" x14ac:dyDescent="0.25">
      <c r="F28" s="27"/>
    </row>
    <row r="29" spans="1:7" x14ac:dyDescent="0.25">
      <c r="F29" s="27"/>
    </row>
    <row r="30" spans="1:7" x14ac:dyDescent="0.25">
      <c r="F30" s="27"/>
    </row>
    <row r="31" spans="1:7" x14ac:dyDescent="0.25">
      <c r="F31" s="27"/>
    </row>
    <row r="32" spans="1:7" x14ac:dyDescent="0.25">
      <c r="F32" s="27"/>
    </row>
    <row r="33" spans="6:6" x14ac:dyDescent="0.25">
      <c r="F33" s="27"/>
    </row>
    <row r="34" spans="6:6" x14ac:dyDescent="0.25">
      <c r="F34" s="27"/>
    </row>
    <row r="35" spans="6:6" x14ac:dyDescent="0.25">
      <c r="F35" s="27"/>
    </row>
    <row r="36" spans="6:6" x14ac:dyDescent="0.25">
      <c r="F36" s="27"/>
    </row>
    <row r="37" spans="6:6" x14ac:dyDescent="0.25">
      <c r="F37" s="27"/>
    </row>
    <row r="38" spans="6:6" x14ac:dyDescent="0.25">
      <c r="F38" s="27"/>
    </row>
  </sheetData>
  <sheetProtection algorithmName="SHA-512" hashValue="RetE6byzwGC4tHjjckpJDrLPGJ6Qa2F65O5sMUdb84BSUFMpXhyBCmoojwwu7BU138UL73QPO9fztfjqlZPFQg==" saltValue="Z8OmgVanxFlyW/cLV0cDwA==" spinCount="100000" sheet="1" objects="1" scenarios="1" selectLockedCells="1"/>
  <mergeCells count="29">
    <mergeCell ref="D16:E16"/>
    <mergeCell ref="A19:E19"/>
    <mergeCell ref="A20:E20"/>
    <mergeCell ref="A4:E4"/>
    <mergeCell ref="A1:D1"/>
    <mergeCell ref="A2:D2"/>
    <mergeCell ref="A3:D3"/>
    <mergeCell ref="A9:E9"/>
    <mergeCell ref="A5:E5"/>
    <mergeCell ref="A6:E6"/>
    <mergeCell ref="A7:E7"/>
    <mergeCell ref="A8:E8"/>
    <mergeCell ref="A10:E10"/>
    <mergeCell ref="A27:E27"/>
    <mergeCell ref="A17:E17"/>
    <mergeCell ref="A18:E18"/>
    <mergeCell ref="A26:E26"/>
    <mergeCell ref="A11:C11"/>
    <mergeCell ref="A12:C12"/>
    <mergeCell ref="A13:C13"/>
    <mergeCell ref="A14:C14"/>
    <mergeCell ref="A15:C15"/>
    <mergeCell ref="A16:C16"/>
    <mergeCell ref="A25:E25"/>
    <mergeCell ref="D13:E13"/>
    <mergeCell ref="D11:E11"/>
    <mergeCell ref="D12:E12"/>
    <mergeCell ref="D14:E14"/>
    <mergeCell ref="D15:E15"/>
  </mergeCells>
  <dataValidations count="3">
    <dataValidation type="decimal" operator="greaterThan" allowBlank="1" showInputMessage="1" showErrorMessage="1" errorTitle="La tasa debe ser mayor a 0" promptTitle="TASA/MARGEN" prompt="Máximo 3 decimales" sqref="E22:E24" xr:uid="{5CF468DF-BF8C-4B89-9BED-EA4561443351}">
      <formula1>0</formula1>
    </dataValidation>
    <dataValidation type="date" operator="greaterThanOrEqual" allowBlank="1" showInputMessage="1" showErrorMessage="1" errorTitle="Fecha" error="No se acepta una fecha pasada. Digite la fecha en formato dd/mm/aaaa" promptTitle="Formato fecha" prompt="dd/mm/aaaa " sqref="B22:B24" xr:uid="{3E279C8A-84BB-47F9-A2CF-BC36727CAB79}">
      <formula1>TODAY()</formula1>
    </dataValidation>
    <dataValidation type="whole" operator="greaterThan" allowBlank="1" showInputMessage="1" showErrorMessage="1" errorTitle="Monto" error="No se acepta texto ni decimales._x000a_" sqref="D22:D24" xr:uid="{A2CB2E80-D73C-4B87-940A-9375B28A3EED}">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B52B1F-832D-46CC-8471-9A471F9FDBC5}">
          <x14:formula1>
            <xm:f>PARAMETROS!$A$1:$A$41</xm:f>
          </x14:formula1>
          <xm:sqref>C22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showGridLines="0" topLeftCell="A13" workbookViewId="0">
      <selection activeCell="D41" sqref="D41"/>
    </sheetView>
  </sheetViews>
  <sheetFormatPr baseColWidth="10" defaultColWidth="11.42578125" defaultRowHeight="15" x14ac:dyDescent="0.25"/>
  <cols>
    <col min="1" max="1" width="13.7109375" bestFit="1" customWidth="1"/>
    <col min="2" max="6" width="18" customWidth="1"/>
  </cols>
  <sheetData>
    <row r="1" spans="1:2" x14ac:dyDescent="0.25">
      <c r="A1" t="s">
        <v>58</v>
      </c>
    </row>
    <row r="2" spans="1:2" x14ac:dyDescent="0.25">
      <c r="A2" t="s">
        <v>18</v>
      </c>
      <c r="B2" s="3"/>
    </row>
    <row r="3" spans="1:2" x14ac:dyDescent="0.25">
      <c r="A3" t="s">
        <v>19</v>
      </c>
      <c r="B3" s="3"/>
    </row>
    <row r="4" spans="1:2" x14ac:dyDescent="0.25">
      <c r="A4" t="s">
        <v>20</v>
      </c>
      <c r="B4" s="3"/>
    </row>
    <row r="5" spans="1:2" x14ac:dyDescent="0.25">
      <c r="A5" t="s">
        <v>21</v>
      </c>
    </row>
    <row r="6" spans="1:2" x14ac:dyDescent="0.25">
      <c r="A6" t="s">
        <v>22</v>
      </c>
    </row>
    <row r="7" spans="1:2" x14ac:dyDescent="0.25">
      <c r="A7" t="s">
        <v>23</v>
      </c>
    </row>
    <row r="8" spans="1:2" x14ac:dyDescent="0.25">
      <c r="A8" t="s">
        <v>24</v>
      </c>
      <c r="B8" s="3"/>
    </row>
    <row r="9" spans="1:2" x14ac:dyDescent="0.25">
      <c r="A9" t="s">
        <v>25</v>
      </c>
      <c r="B9" s="3"/>
    </row>
    <row r="10" spans="1:2" x14ac:dyDescent="0.25">
      <c r="A10" t="s">
        <v>26</v>
      </c>
    </row>
    <row r="11" spans="1:2" x14ac:dyDescent="0.25">
      <c r="A11" t="s">
        <v>27</v>
      </c>
    </row>
    <row r="12" spans="1:2" x14ac:dyDescent="0.25">
      <c r="A12" t="s">
        <v>28</v>
      </c>
    </row>
    <row r="13" spans="1:2" x14ac:dyDescent="0.25">
      <c r="A13" t="s">
        <v>29</v>
      </c>
    </row>
    <row r="14" spans="1:2" x14ac:dyDescent="0.25">
      <c r="A14" t="s">
        <v>30</v>
      </c>
    </row>
    <row r="15" spans="1:2" x14ac:dyDescent="0.25">
      <c r="A15" t="s">
        <v>31</v>
      </c>
    </row>
    <row r="16" spans="1:2" x14ac:dyDescent="0.25">
      <c r="A16" t="s">
        <v>32</v>
      </c>
    </row>
    <row r="17" spans="1:1" x14ac:dyDescent="0.25">
      <c r="A17" t="s">
        <v>33</v>
      </c>
    </row>
    <row r="18" spans="1:1" x14ac:dyDescent="0.25">
      <c r="A18" t="s">
        <v>34</v>
      </c>
    </row>
    <row r="19" spans="1:1" x14ac:dyDescent="0.25">
      <c r="A19" t="s">
        <v>35</v>
      </c>
    </row>
    <row r="20" spans="1:1" x14ac:dyDescent="0.25">
      <c r="A20" t="s">
        <v>36</v>
      </c>
    </row>
    <row r="21" spans="1:1" x14ac:dyDescent="0.25">
      <c r="A21" t="s">
        <v>37</v>
      </c>
    </row>
    <row r="22" spans="1:1" x14ac:dyDescent="0.25">
      <c r="A22" t="s">
        <v>38</v>
      </c>
    </row>
    <row r="23" spans="1:1" x14ac:dyDescent="0.25">
      <c r="A23" t="s">
        <v>39</v>
      </c>
    </row>
    <row r="24" spans="1:1" x14ac:dyDescent="0.25">
      <c r="A24" t="s">
        <v>40</v>
      </c>
    </row>
    <row r="25" spans="1:1" x14ac:dyDescent="0.25">
      <c r="A25" t="s">
        <v>41</v>
      </c>
    </row>
    <row r="26" spans="1:1" x14ac:dyDescent="0.25">
      <c r="A26" t="s">
        <v>42</v>
      </c>
    </row>
    <row r="27" spans="1:1" x14ac:dyDescent="0.25">
      <c r="A27" t="s">
        <v>43</v>
      </c>
    </row>
    <row r="28" spans="1:1" x14ac:dyDescent="0.25">
      <c r="A28" t="s">
        <v>44</v>
      </c>
    </row>
    <row r="29" spans="1:1" x14ac:dyDescent="0.25">
      <c r="A29" t="s">
        <v>45</v>
      </c>
    </row>
    <row r="30" spans="1:1" x14ac:dyDescent="0.25">
      <c r="A30" t="s">
        <v>46</v>
      </c>
    </row>
    <row r="31" spans="1:1" x14ac:dyDescent="0.25">
      <c r="A31" t="s">
        <v>47</v>
      </c>
    </row>
    <row r="32" spans="1:1" x14ac:dyDescent="0.25">
      <c r="A32" t="s">
        <v>48</v>
      </c>
    </row>
    <row r="33" spans="1:6" x14ac:dyDescent="0.25">
      <c r="A33" t="s">
        <v>49</v>
      </c>
    </row>
    <row r="34" spans="1:6" x14ac:dyDescent="0.25">
      <c r="A34" t="s">
        <v>50</v>
      </c>
    </row>
    <row r="35" spans="1:6" x14ac:dyDescent="0.25">
      <c r="A35" t="s">
        <v>51</v>
      </c>
    </row>
    <row r="36" spans="1:6" x14ac:dyDescent="0.25">
      <c r="A36" t="s">
        <v>52</v>
      </c>
    </row>
    <row r="37" spans="1:6" x14ac:dyDescent="0.25">
      <c r="A37" t="s">
        <v>53</v>
      </c>
    </row>
    <row r="38" spans="1:6" x14ac:dyDescent="0.25">
      <c r="A38" t="s">
        <v>54</v>
      </c>
    </row>
    <row r="39" spans="1:6" x14ac:dyDescent="0.25">
      <c r="A39" t="s">
        <v>55</v>
      </c>
    </row>
    <row r="40" spans="1:6" x14ac:dyDescent="0.25">
      <c r="A40" t="s">
        <v>56</v>
      </c>
    </row>
    <row r="41" spans="1:6" x14ac:dyDescent="0.25">
      <c r="A41" t="s">
        <v>57</v>
      </c>
    </row>
    <row r="43" spans="1:6" x14ac:dyDescent="0.25">
      <c r="A43" t="s">
        <v>5</v>
      </c>
      <c r="B43" s="1">
        <v>9999999999999990</v>
      </c>
    </row>
    <row r="45" spans="1:6" ht="139.9" customHeight="1" x14ac:dyDescent="0.25">
      <c r="A45" s="2"/>
      <c r="B45" s="74"/>
      <c r="C45" s="74"/>
      <c r="D45" s="74"/>
      <c r="E45" s="74"/>
      <c r="F45" s="74"/>
    </row>
    <row r="46" spans="1:6" ht="111" customHeight="1" x14ac:dyDescent="0.25">
      <c r="A46" s="2"/>
      <c r="B46" s="75"/>
      <c r="C46" s="75"/>
      <c r="D46" s="75"/>
      <c r="E46" s="75"/>
      <c r="F46" s="4"/>
    </row>
  </sheetData>
  <sheetProtection algorithmName="SHA-512" hashValue="+eUcF4p2+bGVGszZZzDHjmN6LbiXTsPguexFmbn4CjH4qowxn3H6Et6tBrWWWmPGXWG7kmRKDp764SyPs7gaTw==" saltValue="dAqrU4FNhNvCqVSDLVztRQ==" spinCount="100000" sheet="1" objects="1" scenarios="1"/>
  <mergeCells count="2">
    <mergeCell ref="B45:F45"/>
    <mergeCell ref="B46:E46"/>
  </mergeCells>
  <phoneticPr fontId="5" type="noConversion"/>
  <conditionalFormatting sqref="B3:B4">
    <cfRule type="duplicateValues" dxfId="2" priority="1"/>
  </conditionalFormatting>
  <conditionalFormatting sqref="B6:B7 B10:B11 B2">
    <cfRule type="duplicateValues" dxfId="1" priority="3"/>
  </conditionalFormatting>
  <conditionalFormatting sqref="B8:B9">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PLAZO 1</vt:lpstr>
      <vt:lpstr>PLAZO 2</vt:lpstr>
      <vt:lpstr>PLAZO 3</vt:lpstr>
      <vt:lpstr>PLAZO 4</vt:lpstr>
      <vt:lpstr>PARAMETROS</vt:lpstr>
      <vt:lpstr>ADJUDICACION</vt:lpstr>
      <vt:lpstr>CIUDAD</vt:lpstr>
      <vt:lpstr>OPERACION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Hincapié Martínez Alfredo Iván</dc:creator>
  <cp:lastModifiedBy>Roberto Vargas Valeria</cp:lastModifiedBy>
  <cp:lastPrinted>2022-10-27T21:02:10Z</cp:lastPrinted>
  <dcterms:created xsi:type="dcterms:W3CDTF">2020-04-23T13:35:39Z</dcterms:created>
  <dcterms:modified xsi:type="dcterms:W3CDTF">2025-08-01T23:38:10Z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2022-10-13T13:54:22Z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a7b51756-4ba4-4635-80ba-d3390951e988</vt:lpwstr>
  </property>
  <property fmtid="{D5CDD505-2E9C-101B-9397-08002B2CF9AE}" pid="10" name="MSIP_Label_d7faaadc-1a6d-4614-bb5b-a314f37e002a_ContentBits">
    <vt:lpwstr>0</vt:lpwstr>
  </property>
</Properties>
</file>