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<sst xmlns="http://schemas.openxmlformats.org/spreadsheetml/2006/main" count="3647" uniqueCount="55">
  <si>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</si>
  <si>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</si>
  <si>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</si>
  <si>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</si>
  <si>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</si>
  <si>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</si>
  <si>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</si>
  <si>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</si>
  <si>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</si>
  <si>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</si>
  <si>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</si>
  <si>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</si>
  <si>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</si>
  <si>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</si>
  <si>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</si>
  <si>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</si>
  <si>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</si>
  <si>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</si>
  <si>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TFIT02270505</t>
  </si>
  <si>
    <t>TFIT05030506</t>
  </si>
  <si>
    <t>TFIT10250112</t>
  </si>
  <si>
    <t>TFIT05250706</t>
  </si>
  <si>
    <t>TFIT02090905</t>
  </si>
  <si>
    <t>TFIT05100709</t>
  </si>
  <si>
    <t>TFIT06120210</t>
  </si>
  <si>
    <t>TFIT05140307</t>
  </si>
  <si>
    <t>TFIT02070406</t>
  </si>
  <si>
    <t>TFIT10120914</t>
  </si>
  <si>
    <t>TFIT07220808</t>
  </si>
  <si>
    <t>TFIT04091107</t>
  </si>
  <si>
    <t>TFIT10260412</t>
  </si>
  <si>
    <t>TOTAL</t>
  </si>
  <si>
    <t/>
  </si>
  <si>
    <t>UVR</t>
  </si>
  <si>
    <t>APERTURA</t>
  </si>
  <si>
    <t>TUVT07220910</t>
  </si>
  <si>
    <t>TUVT10170112</t>
  </si>
  <si>
    <t>TUVT05210605</t>
  </si>
  <si>
    <t>TUVT12250215</t>
  </si>
  <si>
    <t>SIMULTANEA</t>
  </si>
  <si>
    <t>APERT.</t>
  </si>
  <si>
    <t>MAX.</t>
  </si>
  <si>
    <t>SIML006</t>
  </si>
  <si>
    <t>SIML030</t>
  </si>
  <si>
    <t>SIML133</t>
  </si>
  <si>
    <t>SIML005</t>
  </si>
  <si>
    <t>SIML002</t>
  </si>
  <si>
    <t>SIML007</t>
  </si>
  <si>
    <t>SIML001</t>
  </si>
  <si>
    <t>SEGUNDO ESCALÓN</t>
  </si>
  <si>
    <t>REPOS</t>
  </si>
  <si>
    <t>TASA'</t>
  </si>
  <si>
    <t>REPO007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</si>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</sst>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C8" sqref="C8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4" max="4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60</v>
      </c>
    </row>
    <row r="3" spans="3:10" ht="15.75">
      <c r="C3" s="7"/>
      <c r="D3" s="7"/>
      <c r="E3" s="7"/>
      <c r="G3" s="8">
        <v>38441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12.75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105.589</v>
      </c>
      <c r="E15" s="28">
        <v>12.097</v>
      </c>
      <c r="F15" s="28">
        <v>105.802</v>
      </c>
      <c r="G15" s="28">
        <v>12.048</v>
      </c>
      <c r="H15" s="28">
        <v>105.802</v>
      </c>
      <c r="I15" s="28">
        <v>12.048</v>
      </c>
      <c r="J15" s="28">
        <v>105.802</v>
      </c>
      <c r="K15" s="28">
        <v>12.048</v>
      </c>
      <c r="L15" s="28">
        <v>105.802</v>
      </c>
      <c r="M15" s="28">
        <v>12.048</v>
      </c>
      <c r="N15" s="28">
        <v>105.802</v>
      </c>
      <c r="O15" s="28">
        <v>12.048</v>
      </c>
      <c r="P15" s="28">
        <v>0.201725558533572</v>
      </c>
      <c r="Q15" s="28">
        <v>-0.40505910556335456</v>
      </c>
    </row>
    <row r="16" spans="1:17" ht="12.75">
      <c r="A16" s="26" t="s">
        <v>18</v>
      </c>
      <c r="B16" s="27">
        <v>2000</v>
      </c>
      <c r="C16" s="26">
        <v>2</v>
      </c>
      <c r="D16" s="28">
        <v>100.489</v>
      </c>
      <c r="E16" s="28">
        <v>6.529</v>
      </c>
      <c r="F16" s="28">
        <v>100.489</v>
      </c>
      <c r="G16" s="28">
        <v>6.529</v>
      </c>
      <c r="H16" s="28">
        <v>100.4945</v>
      </c>
      <c r="I16" s="28">
        <v>6.495</v>
      </c>
      <c r="J16" s="28">
        <v>100.5</v>
      </c>
      <c r="K16" s="28">
        <v>6.461</v>
      </c>
      <c r="L16" s="28">
        <v>100.489</v>
      </c>
      <c r="M16" s="28">
        <v>6.529</v>
      </c>
      <c r="N16" s="28">
        <v>100.489</v>
      </c>
      <c r="O16" s="28">
        <v>6.529</v>
      </c>
      <c r="P16" s="28">
        <v>0</v>
      </c>
      <c r="Q16" s="28">
        <v>0</v>
      </c>
    </row>
    <row r="17" spans="1:17" ht="12.75">
      <c r="A17" s="26" t="s">
        <v>19</v>
      </c>
      <c r="B17" s="27">
        <v>14000</v>
      </c>
      <c r="C17" s="26">
        <v>13</v>
      </c>
      <c r="D17" s="28">
        <v>107.001</v>
      </c>
      <c r="E17" s="28">
        <v>8.009</v>
      </c>
      <c r="F17" s="28">
        <v>106.99</v>
      </c>
      <c r="G17" s="28">
        <v>8.019</v>
      </c>
      <c r="H17" s="28">
        <v>106.9958</v>
      </c>
      <c r="I17" s="28">
        <v>8.013</v>
      </c>
      <c r="J17" s="28">
        <v>107</v>
      </c>
      <c r="K17" s="28">
        <v>8.009</v>
      </c>
      <c r="L17" s="28">
        <v>106.999</v>
      </c>
      <c r="M17" s="28">
        <v>8.01</v>
      </c>
      <c r="N17" s="28">
        <v>106.999</v>
      </c>
      <c r="O17" s="28">
        <v>8.01</v>
      </c>
      <c r="P17" s="28">
        <v>-0.0018691414099047954</v>
      </c>
      <c r="Q17" s="28">
        <v>0.012485953302521224</v>
      </c>
    </row>
    <row r="18" spans="1:17" ht="12.75">
      <c r="A18" s="26" t="s">
        <v>20</v>
      </c>
      <c r="B18" s="27">
        <v>22500</v>
      </c>
      <c r="C18" s="26">
        <v>17</v>
      </c>
      <c r="D18" s="28">
        <v>109.382</v>
      </c>
      <c r="E18" s="28">
        <v>12.826</v>
      </c>
      <c r="F18" s="28">
        <v>109.88</v>
      </c>
      <c r="G18" s="28">
        <v>12.719</v>
      </c>
      <c r="H18" s="28">
        <v>110.1785</v>
      </c>
      <c r="I18" s="28">
        <v>12.656</v>
      </c>
      <c r="J18" s="28">
        <v>110.531</v>
      </c>
      <c r="K18" s="28">
        <v>12.582</v>
      </c>
      <c r="L18" s="28">
        <v>110.531</v>
      </c>
      <c r="M18" s="28">
        <v>12.582</v>
      </c>
      <c r="N18" s="28">
        <v>110.531</v>
      </c>
      <c r="O18" s="28">
        <v>12.582</v>
      </c>
      <c r="P18" s="28">
        <v>1.0504470571026214</v>
      </c>
      <c r="Q18" s="28">
        <v>-1.9023857788866394</v>
      </c>
    </row>
    <row r="19" spans="1:17" ht="12.75">
      <c r="A19" s="26" t="s">
        <v>21</v>
      </c>
      <c r="B19" s="27">
        <v>56500</v>
      </c>
      <c r="C19" s="26">
        <v>39</v>
      </c>
      <c r="D19" s="28">
        <v>108.317</v>
      </c>
      <c r="E19" s="28">
        <v>8.009</v>
      </c>
      <c r="F19" s="28">
        <v>108.222</v>
      </c>
      <c r="G19" s="28">
        <v>8.081</v>
      </c>
      <c r="H19" s="28">
        <v>108.2956</v>
      </c>
      <c r="I19" s="28">
        <v>8.025</v>
      </c>
      <c r="J19" s="28">
        <v>108.479</v>
      </c>
      <c r="K19" s="28">
        <v>7.886</v>
      </c>
      <c r="L19" s="28">
        <v>108.274</v>
      </c>
      <c r="M19" s="28">
        <v>8.042</v>
      </c>
      <c r="N19" s="28">
        <v>108.274</v>
      </c>
      <c r="O19" s="28">
        <v>8.042</v>
      </c>
      <c r="P19" s="28">
        <v>-0.03969829297340022</v>
      </c>
      <c r="Q19" s="28">
        <v>0.4120364589836445</v>
      </c>
    </row>
    <row r="20" spans="1:17" ht="12.75">
      <c r="A20" s="26" t="s">
        <v>22</v>
      </c>
      <c r="B20" s="27">
        <v>73000</v>
      </c>
      <c r="C20" s="26">
        <v>47</v>
      </c>
      <c r="D20" s="28">
        <v>100.935</v>
      </c>
      <c r="E20" s="28">
        <v>6.638</v>
      </c>
      <c r="F20" s="28">
        <v>100.903</v>
      </c>
      <c r="G20" s="28">
        <v>6.71</v>
      </c>
      <c r="H20" s="28">
        <v>100.9249</v>
      </c>
      <c r="I20" s="28">
        <v>6.66</v>
      </c>
      <c r="J20" s="28">
        <v>100.943</v>
      </c>
      <c r="K20" s="28">
        <v>6.62</v>
      </c>
      <c r="L20" s="28">
        <v>100.938</v>
      </c>
      <c r="M20" s="28">
        <v>6.631</v>
      </c>
      <c r="N20" s="28">
        <v>100.937</v>
      </c>
      <c r="O20" s="28">
        <v>6.633</v>
      </c>
      <c r="P20" s="28">
        <v>0.0019814732253431444</v>
      </c>
      <c r="Q20" s="28">
        <v>-0.07532389273877671</v>
      </c>
    </row>
    <row r="21" spans="1:17" ht="12.75">
      <c r="A21" s="26" t="s">
        <v>23</v>
      </c>
      <c r="B21" s="27">
        <v>82500</v>
      </c>
      <c r="C21" s="26">
        <v>62</v>
      </c>
      <c r="D21" s="28">
        <v>102.45</v>
      </c>
      <c r="E21" s="28">
        <v>11.696</v>
      </c>
      <c r="F21" s="28">
        <v>102.297</v>
      </c>
      <c r="G21" s="28">
        <v>11.743</v>
      </c>
      <c r="H21" s="28">
        <v>102.7849</v>
      </c>
      <c r="I21" s="28">
        <v>11.595</v>
      </c>
      <c r="J21" s="28">
        <v>102.915</v>
      </c>
      <c r="K21" s="28">
        <v>11.555</v>
      </c>
      <c r="L21" s="28">
        <v>102.795</v>
      </c>
      <c r="M21" s="28">
        <v>11.592</v>
      </c>
      <c r="N21" s="28">
        <v>102.795</v>
      </c>
      <c r="O21" s="28">
        <v>11.592</v>
      </c>
      <c r="P21" s="28">
        <v>0.33674963396779223</v>
      </c>
      <c r="Q21" s="28">
        <v>-0.8891928864569021</v>
      </c>
    </row>
    <row r="22" spans="1:17" ht="12.75">
      <c r="A22" s="26" t="s">
        <v>24</v>
      </c>
      <c r="B22" s="27">
        <v>114000</v>
      </c>
      <c r="C22" s="26">
        <v>78</v>
      </c>
      <c r="D22" s="28">
        <v>103.53</v>
      </c>
      <c r="E22" s="28">
        <v>11.979</v>
      </c>
      <c r="F22" s="28">
        <v>103.469</v>
      </c>
      <c r="G22" s="28">
        <v>11.996</v>
      </c>
      <c r="H22" s="28">
        <v>103.883</v>
      </c>
      <c r="I22" s="28">
        <v>11.883</v>
      </c>
      <c r="J22" s="28">
        <v>104.168</v>
      </c>
      <c r="K22" s="28">
        <v>11.805</v>
      </c>
      <c r="L22" s="28">
        <v>103.862</v>
      </c>
      <c r="M22" s="28">
        <v>11.888</v>
      </c>
      <c r="N22" s="28">
        <v>103.862</v>
      </c>
      <c r="O22" s="28">
        <v>11.888</v>
      </c>
      <c r="P22" s="28">
        <v>0.320679996136386</v>
      </c>
      <c r="Q22" s="28">
        <v>-0.7596627431338154</v>
      </c>
    </row>
    <row r="23" spans="1:17" ht="12.75">
      <c r="A23" s="26" t="s">
        <v>25</v>
      </c>
      <c r="B23" s="27">
        <v>125500</v>
      </c>
      <c r="C23" s="26">
        <v>86</v>
      </c>
      <c r="D23" s="28">
        <v>109.9</v>
      </c>
      <c r="E23" s="28">
        <v>9.223</v>
      </c>
      <c r="F23" s="28">
        <v>109.812</v>
      </c>
      <c r="G23" s="28">
        <v>9.27</v>
      </c>
      <c r="H23" s="28">
        <v>109.9775</v>
      </c>
      <c r="I23" s="28">
        <v>9.181</v>
      </c>
      <c r="J23" s="28">
        <v>110.075</v>
      </c>
      <c r="K23" s="28">
        <v>9.129</v>
      </c>
      <c r="L23" s="28">
        <v>109.988</v>
      </c>
      <c r="M23" s="28">
        <v>9.175</v>
      </c>
      <c r="N23" s="28">
        <v>109.988</v>
      </c>
      <c r="O23" s="28">
        <v>9.175</v>
      </c>
      <c r="P23" s="28">
        <v>0.08007279344859342</v>
      </c>
      <c r="Q23" s="28">
        <v>-0.5204380353464155</v>
      </c>
    </row>
    <row r="24" spans="1:17" ht="12.75">
      <c r="A24" s="26" t="s">
        <v>26</v>
      </c>
      <c r="B24" s="27">
        <v>182500</v>
      </c>
      <c r="C24" s="26">
        <v>94</v>
      </c>
      <c r="D24" s="28">
        <v>99.539</v>
      </c>
      <c r="E24" s="28">
        <v>7.98</v>
      </c>
      <c r="F24" s="28">
        <v>99.5</v>
      </c>
      <c r="G24" s="28">
        <v>8.021</v>
      </c>
      <c r="H24" s="28">
        <v>99.5847</v>
      </c>
      <c r="I24" s="28">
        <v>7.932</v>
      </c>
      <c r="J24" s="28">
        <v>99.61</v>
      </c>
      <c r="K24" s="28">
        <v>7.905</v>
      </c>
      <c r="L24" s="28">
        <v>99.575</v>
      </c>
      <c r="M24" s="28">
        <v>7.942</v>
      </c>
      <c r="N24" s="28">
        <v>99.565</v>
      </c>
      <c r="O24" s="28">
        <v>7.952</v>
      </c>
      <c r="P24" s="28">
        <v>0.026120415113672912</v>
      </c>
      <c r="Q24" s="28">
        <v>-0.35087719298245723</v>
      </c>
    </row>
    <row r="25" spans="1:17" ht="12.75">
      <c r="A25" s="26" t="s">
        <v>27</v>
      </c>
      <c r="B25" s="27">
        <v>165000</v>
      </c>
      <c r="C25" s="26">
        <v>117</v>
      </c>
      <c r="D25" s="28">
        <v>102.596</v>
      </c>
      <c r="E25" s="28">
        <v>12.969</v>
      </c>
      <c r="F25" s="28">
        <v>102.519</v>
      </c>
      <c r="G25" s="28">
        <v>12.983</v>
      </c>
      <c r="H25" s="28">
        <v>103.3995</v>
      </c>
      <c r="I25" s="28">
        <v>12.821</v>
      </c>
      <c r="J25" s="28">
        <v>104.432</v>
      </c>
      <c r="K25" s="28">
        <v>12.633</v>
      </c>
      <c r="L25" s="28">
        <v>103.822</v>
      </c>
      <c r="M25" s="28">
        <v>12.744</v>
      </c>
      <c r="N25" s="28">
        <v>103.822</v>
      </c>
      <c r="O25" s="28">
        <v>12.744</v>
      </c>
      <c r="P25" s="28">
        <v>1.194978361729504</v>
      </c>
      <c r="Q25" s="28">
        <v>-1.7349063150589816</v>
      </c>
    </row>
    <row r="26" spans="1:17" ht="12.75">
      <c r="A26" s="26" t="s">
        <v>28</v>
      </c>
      <c r="B26" s="27">
        <v>175500</v>
      </c>
      <c r="C26" s="26">
        <v>130</v>
      </c>
      <c r="D26" s="28">
        <v>111.629</v>
      </c>
      <c r="E26" s="28">
        <v>10.674</v>
      </c>
      <c r="F26" s="28">
        <v>111.553</v>
      </c>
      <c r="G26" s="28">
        <v>10.699</v>
      </c>
      <c r="H26" s="28">
        <v>111.8563</v>
      </c>
      <c r="I26" s="28">
        <v>10.597</v>
      </c>
      <c r="J26" s="28">
        <v>112.026</v>
      </c>
      <c r="K26" s="28">
        <v>10.541</v>
      </c>
      <c r="L26" s="28">
        <v>111.994</v>
      </c>
      <c r="M26" s="28">
        <v>10.551</v>
      </c>
      <c r="N26" s="28">
        <v>111.994</v>
      </c>
      <c r="O26" s="28">
        <v>10.551</v>
      </c>
      <c r="P26" s="28">
        <v>0.32697596502699877</v>
      </c>
      <c r="Q26" s="28">
        <v>-1.1523327712197773</v>
      </c>
    </row>
    <row r="27" spans="1:17" ht="12.75">
      <c r="A27" s="26" t="s">
        <v>29</v>
      </c>
      <c r="B27" s="27">
        <v>540000</v>
      </c>
      <c r="C27" s="26">
        <v>370</v>
      </c>
      <c r="D27" s="28">
        <v>104.692</v>
      </c>
      <c r="E27" s="28">
        <v>9.818</v>
      </c>
      <c r="F27" s="28">
        <v>104.697</v>
      </c>
      <c r="G27" s="28">
        <v>9.816</v>
      </c>
      <c r="H27" s="28">
        <v>104.8592</v>
      </c>
      <c r="I27" s="28">
        <v>9.745</v>
      </c>
      <c r="J27" s="28">
        <v>104.99</v>
      </c>
      <c r="K27" s="28">
        <v>9.689</v>
      </c>
      <c r="L27" s="28">
        <v>104.825</v>
      </c>
      <c r="M27" s="28">
        <v>9.76</v>
      </c>
      <c r="N27" s="28">
        <v>104.825</v>
      </c>
      <c r="O27" s="28">
        <v>9.76</v>
      </c>
      <c r="P27" s="28">
        <v>0.1270393153249616</v>
      </c>
      <c r="Q27" s="28">
        <v>-0.5907516805866764</v>
      </c>
    </row>
    <row r="28" spans="1:17" ht="12.75">
      <c r="A28" s="26" t="s">
        <v>30</v>
      </c>
      <c r="B28" s="27">
        <v>754500</v>
      </c>
      <c r="C28" s="26">
        <v>445</v>
      </c>
      <c r="D28" s="28">
        <v>110.562</v>
      </c>
      <c r="E28" s="28">
        <v>12.64</v>
      </c>
      <c r="F28" s="28">
        <v>110.435</v>
      </c>
      <c r="G28" s="28">
        <v>12.666</v>
      </c>
      <c r="H28" s="28">
        <v>111.2879</v>
      </c>
      <c r="I28" s="28">
        <v>12.491</v>
      </c>
      <c r="J28" s="28">
        <v>111.733</v>
      </c>
      <c r="K28" s="28">
        <v>12.4</v>
      </c>
      <c r="L28" s="28">
        <v>111.653</v>
      </c>
      <c r="M28" s="28">
        <v>12.416</v>
      </c>
      <c r="N28" s="28">
        <v>111.653</v>
      </c>
      <c r="O28" s="28">
        <v>12.416</v>
      </c>
      <c r="P28" s="28">
        <v>0.9867766502053232</v>
      </c>
      <c r="Q28" s="28">
        <v>-1.7721518987341756</v>
      </c>
    </row>
    <row r="29" spans="1:17" ht="12.75">
      <c r="A29" s="26" t="s">
        <v>31</v>
      </c>
      <c r="B29" s="27">
        <v>2308500</v>
      </c>
      <c r="C29" s="29">
        <v>1501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2.5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20</v>
      </c>
      <c r="C40" s="26">
        <v>2</v>
      </c>
      <c r="D40" s="28">
        <v>102.529</v>
      </c>
      <c r="E40" s="28">
        <v>6.426</v>
      </c>
      <c r="F40" s="28">
        <v>102.91</v>
      </c>
      <c r="G40" s="28">
        <v>6.343</v>
      </c>
      <c r="H40" s="28">
        <v>102.9105</v>
      </c>
      <c r="I40" s="28">
        <v>6.343</v>
      </c>
      <c r="J40" s="28">
        <v>102.911</v>
      </c>
      <c r="K40" s="28">
        <v>6.343</v>
      </c>
      <c r="L40" s="28">
        <v>102.911</v>
      </c>
      <c r="M40" s="28">
        <v>6.343</v>
      </c>
      <c r="N40" s="28">
        <v>102.876</v>
      </c>
      <c r="O40" s="28">
        <v>6.35</v>
      </c>
      <c r="P40" s="28">
        <v>0.3384408313745535</v>
      </c>
      <c r="Q40" s="28">
        <v>-1.1826953003423624</v>
      </c>
    </row>
    <row r="41" spans="1:17" ht="12.75">
      <c r="A41" s="26" t="s">
        <v>36</v>
      </c>
      <c r="B41" s="27">
        <v>20</v>
      </c>
      <c r="C41" s="26">
        <v>2</v>
      </c>
      <c r="D41" s="28">
        <v>99.629</v>
      </c>
      <c r="E41" s="28">
        <v>7.063</v>
      </c>
      <c r="F41" s="28">
        <v>100.069</v>
      </c>
      <c r="G41" s="28">
        <v>6.98</v>
      </c>
      <c r="H41" s="28">
        <v>100.0705</v>
      </c>
      <c r="I41" s="28">
        <v>6.98</v>
      </c>
      <c r="J41" s="28">
        <v>100.072</v>
      </c>
      <c r="K41" s="28">
        <v>6.979</v>
      </c>
      <c r="L41" s="28">
        <v>100.072</v>
      </c>
      <c r="M41" s="28">
        <v>6.979</v>
      </c>
      <c r="N41" s="28">
        <v>100.072</v>
      </c>
      <c r="O41" s="28">
        <v>6.979</v>
      </c>
      <c r="P41" s="28">
        <v>0.44464965020225566</v>
      </c>
      <c r="Q41" s="28">
        <v>-1.189296333002965</v>
      </c>
    </row>
    <row r="42" spans="1:17" ht="12.75">
      <c r="A42" s="26" t="s">
        <v>37</v>
      </c>
      <c r="B42" s="27">
        <v>80</v>
      </c>
      <c r="C42" s="26">
        <v>7</v>
      </c>
      <c r="D42" s="28">
        <v>102.5</v>
      </c>
      <c r="E42" s="28">
        <v>-2.726</v>
      </c>
      <c r="F42" s="28">
        <v>102.345</v>
      </c>
      <c r="G42" s="28">
        <v>-2.113</v>
      </c>
      <c r="H42" s="28">
        <v>102.3616</v>
      </c>
      <c r="I42" s="28">
        <v>-2.179</v>
      </c>
      <c r="J42" s="28">
        <v>102.367</v>
      </c>
      <c r="K42" s="28">
        <v>-2.201</v>
      </c>
      <c r="L42" s="28">
        <v>102.345</v>
      </c>
      <c r="M42" s="28">
        <v>-2.113</v>
      </c>
      <c r="N42" s="28">
        <v>102.345</v>
      </c>
      <c r="O42" s="28">
        <v>-2.113</v>
      </c>
      <c r="P42" s="28">
        <v>-0.15121951219512209</v>
      </c>
      <c r="Q42" s="28">
        <v>-22.487160674981656</v>
      </c>
    </row>
    <row r="43" spans="1:17" ht="12.75">
      <c r="A43" s="26" t="s">
        <v>38</v>
      </c>
      <c r="B43" s="27">
        <v>110</v>
      </c>
      <c r="C43" s="26">
        <v>11</v>
      </c>
      <c r="D43" s="28">
        <v>97.89</v>
      </c>
      <c r="E43" s="28">
        <v>7.304</v>
      </c>
      <c r="F43" s="28">
        <v>98.518</v>
      </c>
      <c r="G43" s="28">
        <v>7.212</v>
      </c>
      <c r="H43" s="28">
        <v>98.7856</v>
      </c>
      <c r="I43" s="28">
        <v>7.173</v>
      </c>
      <c r="J43" s="28">
        <v>98.989</v>
      </c>
      <c r="K43" s="28">
        <v>7.143</v>
      </c>
      <c r="L43" s="28">
        <v>98.989</v>
      </c>
      <c r="M43" s="28">
        <v>7.143</v>
      </c>
      <c r="N43" s="28">
        <v>98.989</v>
      </c>
      <c r="O43" s="28">
        <v>7.143</v>
      </c>
      <c r="P43" s="28">
        <v>1.1226887322504986</v>
      </c>
      <c r="Q43" s="28">
        <v>-2.2042716319824796</v>
      </c>
    </row>
    <row r="44" spans="1:17" ht="12.75">
      <c r="A44" s="26" t="s">
        <v>31</v>
      </c>
      <c r="B44" s="27">
        <v>230</v>
      </c>
      <c r="C44" s="29">
        <v>22</v>
      </c>
      <c r="D44" s="30" t="s">
        <v>32</v>
      </c>
      <c r="E44" s="30" t="s">
        <v>32</v>
      </c>
      <c r="F44" s="30" t="s">
        <v>32</v>
      </c>
      <c r="G44" s="30" t="s">
        <v>32</v>
      </c>
      <c r="H44" s="30" t="s">
        <v>32</v>
      </c>
      <c r="I44" s="30" t="s">
        <v>32</v>
      </c>
      <c r="J44" s="30" t="s">
        <v>32</v>
      </c>
      <c r="K44" s="30" t="s">
        <v>32</v>
      </c>
      <c r="L44" s="30" t="s">
        <v>32</v>
      </c>
      <c r="M44" s="30" t="s">
        <v>32</v>
      </c>
      <c r="N44" s="30" t="s">
        <v>32</v>
      </c>
      <c r="O44" s="30" t="s">
        <v>32</v>
      </c>
      <c r="P44" s="30" t="s">
        <v>32</v>
      </c>
      <c r="Q44" s="30" t="s">
        <v>32</v>
      </c>
    </row>
    <row r="45" spans="1:17" ht="12.75">
      <c r="A45" s="1"/>
      <c r="B45" s="31" t="s">
        <v>32</v>
      </c>
      <c r="C45" s="1" t="s">
        <v>32</v>
      </c>
      <c r="D45" s="30" t="s">
        <v>32</v>
      </c>
      <c r="E45" s="30" t="s">
        <v>32</v>
      </c>
      <c r="F45" s="30" t="s">
        <v>32</v>
      </c>
      <c r="G45" s="30" t="s">
        <v>32</v>
      </c>
      <c r="H45" s="30" t="s">
        <v>32</v>
      </c>
      <c r="I45" s="30" t="s">
        <v>32</v>
      </c>
      <c r="J45" s="30" t="s">
        <v>32</v>
      </c>
      <c r="K45" s="30" t="s">
        <v>32</v>
      </c>
      <c r="L45" s="30" t="s">
        <v>32</v>
      </c>
      <c r="M45" s="30" t="s">
        <v>32</v>
      </c>
      <c r="N45" s="30" t="s">
        <v>32</v>
      </c>
      <c r="O45" s="30" t="s">
        <v>32</v>
      </c>
      <c r="P45" s="30" t="s">
        <v>32</v>
      </c>
      <c r="Q45" s="30" t="s">
        <v>32</v>
      </c>
    </row>
    <row r="46" spans="1:17" ht="12.75">
      <c r="A46" s="1"/>
      <c r="B46" s="31" t="s">
        <v>32</v>
      </c>
      <c r="C46" s="1" t="s">
        <v>32</v>
      </c>
      <c r="D46" s="30" t="s">
        <v>32</v>
      </c>
      <c r="E46" s="30" t="s">
        <v>32</v>
      </c>
      <c r="F46" s="30" t="s">
        <v>32</v>
      </c>
      <c r="G46" s="30" t="s">
        <v>32</v>
      </c>
      <c r="H46" s="30" t="s">
        <v>32</v>
      </c>
      <c r="I46" s="30" t="s">
        <v>32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1:17" ht="12.75">
      <c r="A47" s="1"/>
      <c r="B47" s="31" t="s">
        <v>32</v>
      </c>
      <c r="C47" s="1" t="s">
        <v>32</v>
      </c>
      <c r="D47" s="30" t="s">
        <v>32</v>
      </c>
      <c r="E47" s="30" t="s">
        <v>32</v>
      </c>
      <c r="F47" s="30" t="s">
        <v>32</v>
      </c>
      <c r="G47" s="30" t="s">
        <v>32</v>
      </c>
      <c r="H47" s="30" t="s">
        <v>32</v>
      </c>
      <c r="I47" s="30" t="s">
        <v>32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2:17" ht="12.75">
      <c r="B48" s="1"/>
      <c r="C48" s="1"/>
      <c r="D48" s="1"/>
      <c r="E48" s="1"/>
      <c r="F48" s="1"/>
      <c r="G48" s="1"/>
      <c r="H48" s="10" t="s">
        <v>39</v>
      </c>
      <c r="I48" s="1"/>
      <c r="J48" s="1"/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2:17" ht="12.75">
      <c r="B49" s="1"/>
      <c r="C49" s="1"/>
      <c r="D49" s="1"/>
      <c r="E49" s="1"/>
      <c r="F49" s="1"/>
      <c r="G49" s="1"/>
      <c r="H49" s="10" t="s">
        <v>3</v>
      </c>
      <c r="I49" s="1"/>
      <c r="J49" s="1"/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2:17" ht="12.75">
      <c r="B50" s="1"/>
      <c r="C50" s="1"/>
      <c r="D50" s="1"/>
      <c r="E50" s="1"/>
      <c r="F50" s="1"/>
      <c r="G50" s="1"/>
      <c r="H50" s="10" t="s">
        <v>16</v>
      </c>
      <c r="I50" s="1"/>
      <c r="J50" s="1"/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2:17" ht="12.75">
      <c r="B51" s="1"/>
      <c r="C51" s="1"/>
      <c r="D51" s="1"/>
      <c r="E51" s="1"/>
      <c r="F51" s="1"/>
      <c r="G51" s="1"/>
      <c r="H51" s="10"/>
      <c r="I51" s="1"/>
      <c r="J51" s="1"/>
      <c r="K51" s="30"/>
      <c r="L51" s="30"/>
      <c r="M51" s="30"/>
      <c r="N51" s="30"/>
      <c r="O51" s="30"/>
      <c r="P51" s="30"/>
      <c r="Q51" s="30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1:17" ht="13.5" thickBot="1">
      <c r="A53" s="12" t="s">
        <v>5</v>
      </c>
      <c r="B53" s="13" t="s">
        <v>6</v>
      </c>
      <c r="C53" s="33" t="s">
        <v>7</v>
      </c>
      <c r="D53" s="34" t="s">
        <v>16</v>
      </c>
      <c r="E53" s="35"/>
      <c r="F53" s="35"/>
      <c r="G53" s="35"/>
      <c r="H53" s="35"/>
      <c r="I53" s="35"/>
      <c r="J53" s="36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1:17" ht="22.5">
      <c r="A54" s="37"/>
      <c r="B54" s="23"/>
      <c r="C54" s="38"/>
      <c r="D54" s="39" t="s">
        <v>40</v>
      </c>
      <c r="E54" s="39" t="s">
        <v>9</v>
      </c>
      <c r="F54" s="39" t="s">
        <v>10</v>
      </c>
      <c r="G54" s="39" t="s">
        <v>41</v>
      </c>
      <c r="H54" s="39" t="s">
        <v>12</v>
      </c>
      <c r="I54" s="39" t="s">
        <v>13</v>
      </c>
      <c r="J54" s="39" t="s">
        <v>14</v>
      </c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12.75">
      <c r="A55" s="26" t="s">
        <v>42</v>
      </c>
      <c r="B55" s="27">
        <v>5530</v>
      </c>
      <c r="C55" s="29">
        <v>1</v>
      </c>
      <c r="D55" s="27">
        <v>5</v>
      </c>
      <c r="E55" s="27">
        <v>6</v>
      </c>
      <c r="F55" s="27">
        <v>6</v>
      </c>
      <c r="G55" s="27">
        <v>6</v>
      </c>
      <c r="H55" s="27">
        <v>6</v>
      </c>
      <c r="I55" s="27">
        <v>6</v>
      </c>
      <c r="J55" s="28">
        <v>20</v>
      </c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12.75">
      <c r="A56" s="26" t="s">
        <v>43</v>
      </c>
      <c r="B56" s="27">
        <v>5525.35</v>
      </c>
      <c r="C56" s="29">
        <v>1</v>
      </c>
      <c r="D56" s="27">
        <v>7.3</v>
      </c>
      <c r="E56" s="27">
        <v>7</v>
      </c>
      <c r="F56" s="27">
        <v>7</v>
      </c>
      <c r="G56" s="27">
        <v>7</v>
      </c>
      <c r="H56" s="27">
        <v>7</v>
      </c>
      <c r="I56" s="27">
        <v>7</v>
      </c>
      <c r="J56" s="28">
        <v>-4.109589041095885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44</v>
      </c>
      <c r="B57" s="27">
        <v>3626.73</v>
      </c>
      <c r="C57" s="29">
        <v>1</v>
      </c>
      <c r="D57" s="27">
        <v>9.5</v>
      </c>
      <c r="E57" s="27">
        <v>7.8</v>
      </c>
      <c r="F57" s="27">
        <v>7.8</v>
      </c>
      <c r="G57" s="27">
        <v>7.8</v>
      </c>
      <c r="H57" s="27">
        <v>7.8</v>
      </c>
      <c r="I57" s="27">
        <v>7.8</v>
      </c>
      <c r="J57" s="28">
        <v>-17.894736842105264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45</v>
      </c>
      <c r="B58" s="27">
        <v>13112.948326</v>
      </c>
      <c r="C58" s="29">
        <v>2</v>
      </c>
      <c r="D58" s="27">
        <v>2</v>
      </c>
      <c r="E58" s="27">
        <v>6</v>
      </c>
      <c r="F58" s="27">
        <v>6.55</v>
      </c>
      <c r="G58" s="27">
        <v>7</v>
      </c>
      <c r="H58" s="27">
        <v>6</v>
      </c>
      <c r="I58" s="27">
        <v>6</v>
      </c>
      <c r="J58" s="28">
        <v>200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46</v>
      </c>
      <c r="B59" s="27">
        <v>28067.37819</v>
      </c>
      <c r="C59" s="29">
        <v>8</v>
      </c>
      <c r="D59" s="27">
        <v>6</v>
      </c>
      <c r="E59" s="27">
        <v>0</v>
      </c>
      <c r="F59" s="27">
        <v>5.43</v>
      </c>
      <c r="G59" s="27">
        <v>7.04</v>
      </c>
      <c r="H59" s="27">
        <v>6.5</v>
      </c>
      <c r="I59" s="27">
        <v>0</v>
      </c>
      <c r="J59" s="28">
        <v>-100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47</v>
      </c>
      <c r="B60" s="27">
        <v>44318.844162</v>
      </c>
      <c r="C60" s="29">
        <v>12</v>
      </c>
      <c r="D60" s="27">
        <v>6.5</v>
      </c>
      <c r="E60" s="27">
        <v>6</v>
      </c>
      <c r="F60" s="27">
        <v>6</v>
      </c>
      <c r="G60" s="27">
        <v>6</v>
      </c>
      <c r="H60" s="27">
        <v>6</v>
      </c>
      <c r="I60" s="27">
        <v>6</v>
      </c>
      <c r="J60" s="28">
        <v>-7.692307692307687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48</v>
      </c>
      <c r="B61" s="27">
        <v>382214.038668</v>
      </c>
      <c r="C61" s="29">
        <v>69</v>
      </c>
      <c r="D61" s="27">
        <v>0</v>
      </c>
      <c r="E61" s="27">
        <v>0</v>
      </c>
      <c r="F61" s="27">
        <v>4.54</v>
      </c>
      <c r="G61" s="27">
        <v>6.5</v>
      </c>
      <c r="H61" s="27">
        <v>5</v>
      </c>
      <c r="I61" s="27">
        <v>0</v>
      </c>
      <c r="J61" s="28">
        <v>0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26" t="s">
        <v>31</v>
      </c>
      <c r="B62" s="27">
        <f>SUM(B55:B61)</f>
        <v>482395.28934600006</v>
      </c>
      <c r="C62" s="29">
        <f>SUM(C55:C61)</f>
        <v>94</v>
      </c>
      <c r="D62" s="31" t="s">
        <v>32</v>
      </c>
      <c r="E62" s="31" t="s">
        <v>32</v>
      </c>
      <c r="F62" s="31" t="s">
        <v>32</v>
      </c>
      <c r="G62" s="31" t="s">
        <v>32</v>
      </c>
      <c r="H62" s="31" t="s">
        <v>32</v>
      </c>
      <c r="I62" s="31" t="s">
        <v>32</v>
      </c>
      <c r="J62" s="30" t="s">
        <v>32</v>
      </c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</row>
    <row r="63" spans="1:17" ht="12.75">
      <c r="A63" s="11"/>
      <c r="B63" s="40"/>
      <c r="C63" s="41"/>
      <c r="D63" s="31"/>
      <c r="E63" s="31"/>
      <c r="F63" s="31"/>
      <c r="G63" s="31"/>
      <c r="H63" s="31"/>
      <c r="I63" s="31"/>
      <c r="J63" s="30"/>
      <c r="K63" s="30"/>
      <c r="L63" s="30"/>
      <c r="M63" s="30"/>
      <c r="N63" s="30"/>
      <c r="O63" s="30"/>
      <c r="P63" s="30"/>
      <c r="Q63" s="30"/>
    </row>
    <row r="64" spans="7:17" ht="22.5" customHeight="1">
      <c r="G64" s="9" t="s">
        <v>1</v>
      </c>
      <c r="H64" s="9"/>
      <c r="I64" s="9"/>
      <c r="J64" s="9"/>
      <c r="K64" s="30"/>
      <c r="L64" s="30"/>
      <c r="M64" s="30"/>
      <c r="N64" s="30"/>
      <c r="O64" s="30"/>
      <c r="P64" s="30"/>
      <c r="Q64" s="30"/>
    </row>
    <row r="65" spans="1:17" ht="12.75">
      <c r="A65" s="2">
        <v>5</v>
      </c>
      <c r="K65" s="30"/>
      <c r="L65" s="30"/>
      <c r="M65" s="30"/>
      <c r="N65" s="30"/>
      <c r="O65" s="30"/>
      <c r="P65" s="30"/>
      <c r="Q65" s="30"/>
    </row>
    <row r="66" spans="1:17" ht="12.75">
      <c r="A66" s="2"/>
      <c r="H66" s="10" t="s">
        <v>54</v>
      </c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39</v>
      </c>
      <c r="I68" s="1"/>
      <c r="J68" s="1"/>
      <c r="K68" s="30" t="s">
        <v>32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3</v>
      </c>
      <c r="I69" s="1"/>
      <c r="J69" s="1"/>
      <c r="K69" s="30" t="s">
        <v>32</v>
      </c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16</v>
      </c>
      <c r="I70" s="1"/>
      <c r="J70" s="1"/>
      <c r="K70" s="30" t="s">
        <v>32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/>
      <c r="I71" s="1"/>
      <c r="J71" s="1"/>
      <c r="K71" s="30"/>
      <c r="L71" s="30"/>
      <c r="M71" s="30"/>
      <c r="N71" s="30"/>
      <c r="O71" s="30"/>
      <c r="P71" s="30"/>
      <c r="Q71" s="30"/>
    </row>
    <row r="72" spans="1:17" ht="13.5" thickBot="1">
      <c r="A72" s="32"/>
      <c r="B72" s="1"/>
      <c r="C72" s="1"/>
      <c r="D72" s="1"/>
      <c r="E72" s="1"/>
      <c r="F72" s="1"/>
      <c r="G72" s="1"/>
      <c r="H72" s="1"/>
      <c r="I72" s="1"/>
      <c r="J72" s="1"/>
      <c r="K72" s="30" t="s">
        <v>32</v>
      </c>
      <c r="L72" s="30"/>
      <c r="M72" s="30"/>
      <c r="N72" s="30"/>
      <c r="O72" s="30"/>
      <c r="P72" s="30"/>
      <c r="Q72" s="30"/>
    </row>
    <row r="73" spans="1:17" ht="13.5" thickBot="1">
      <c r="A73" s="12" t="s">
        <v>5</v>
      </c>
      <c r="B73" s="13" t="s">
        <v>6</v>
      </c>
      <c r="C73" s="33" t="s">
        <v>7</v>
      </c>
      <c r="D73" s="34" t="s">
        <v>16</v>
      </c>
      <c r="E73" s="35"/>
      <c r="F73" s="35"/>
      <c r="G73" s="35"/>
      <c r="H73" s="35"/>
      <c r="I73" s="35"/>
      <c r="J73" s="36"/>
      <c r="K73" s="30" t="s">
        <v>32</v>
      </c>
      <c r="L73" s="30"/>
      <c r="M73" s="30"/>
      <c r="N73" s="30"/>
      <c r="O73" s="30"/>
      <c r="P73" s="30"/>
      <c r="Q73" s="30"/>
    </row>
    <row r="74" spans="1:17" ht="22.5">
      <c r="A74" s="37"/>
      <c r="B74" s="23"/>
      <c r="C74" s="38"/>
      <c r="D74" s="39" t="s">
        <v>40</v>
      </c>
      <c r="E74" s="39" t="s">
        <v>9</v>
      </c>
      <c r="F74" s="39" t="s">
        <v>10</v>
      </c>
      <c r="G74" s="39" t="s">
        <v>41</v>
      </c>
      <c r="H74" s="39" t="s">
        <v>12</v>
      </c>
      <c r="I74" s="39" t="s">
        <v>13</v>
      </c>
      <c r="J74" s="39" t="s">
        <v>14</v>
      </c>
      <c r="K74" s="30" t="s">
        <v>32</v>
      </c>
      <c r="L74" s="30"/>
      <c r="M74" s="30"/>
      <c r="N74" s="30"/>
      <c r="O74" s="30"/>
      <c r="P74" s="30"/>
      <c r="Q74" s="30"/>
    </row>
    <row r="75" spans="1:17" ht="12.75">
      <c r="A75" s="26" t="s">
        <v>48</v>
      </c>
      <c r="B75" s="27">
        <v>71451.647805</v>
      </c>
      <c r="C75" s="29">
        <v>20</v>
      </c>
      <c r="D75" s="27">
        <v>6</v>
      </c>
      <c r="E75" s="27">
        <v>5</v>
      </c>
      <c r="F75" s="27">
        <v>6.06</v>
      </c>
      <c r="G75" s="27">
        <v>8</v>
      </c>
      <c r="H75" s="27">
        <v>8</v>
      </c>
      <c r="I75" s="27">
        <v>8</v>
      </c>
      <c r="J75" s="28">
        <v>33.33333333333333</v>
      </c>
      <c r="K75" s="30" t="s">
        <v>32</v>
      </c>
      <c r="L75" s="30" t="s">
        <v>32</v>
      </c>
      <c r="M75" s="30" t="s">
        <v>32</v>
      </c>
      <c r="N75" s="30" t="s">
        <v>32</v>
      </c>
      <c r="O75" s="30" t="s">
        <v>32</v>
      </c>
      <c r="P75" s="30" t="s">
        <v>32</v>
      </c>
      <c r="Q75" s="30" t="s">
        <v>32</v>
      </c>
    </row>
    <row r="76" spans="1:17" ht="12.75">
      <c r="A76" s="26" t="s">
        <v>31</v>
      </c>
      <c r="B76" s="27">
        <f>SUM(B75)</f>
        <v>71451.647805</v>
      </c>
      <c r="C76" s="29">
        <f>SUM(C75)</f>
        <v>20</v>
      </c>
      <c r="D76" s="31" t="s">
        <v>32</v>
      </c>
      <c r="E76" s="31" t="s">
        <v>32</v>
      </c>
      <c r="F76" s="31" t="s">
        <v>32</v>
      </c>
      <c r="G76" s="31" t="s">
        <v>32</v>
      </c>
      <c r="H76" s="31" t="s">
        <v>32</v>
      </c>
      <c r="I76" s="31" t="s">
        <v>32</v>
      </c>
      <c r="J76" s="30" t="s">
        <v>32</v>
      </c>
      <c r="K76" s="30" t="s">
        <v>32</v>
      </c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7:9" ht="18">
      <c r="G79" s="42" t="s">
        <v>49</v>
      </c>
      <c r="H79" s="42"/>
      <c r="I79" s="42"/>
    </row>
    <row r="80" spans="3:5" ht="18">
      <c r="C80" s="43"/>
      <c r="D80" s="43"/>
      <c r="E80" s="43"/>
    </row>
    <row r="81" spans="2:17" ht="12.75">
      <c r="B81" s="1"/>
      <c r="C81" s="1"/>
      <c r="D81" s="1"/>
      <c r="E81" s="1"/>
      <c r="F81" s="1"/>
      <c r="G81" s="1"/>
      <c r="H81" s="10" t="s">
        <v>2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 t="s">
        <v>3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 t="s">
        <v>4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/>
      <c r="I84" s="1"/>
      <c r="J84" s="1"/>
      <c r="K84" s="1"/>
      <c r="L84" s="1"/>
      <c r="M84" s="1"/>
      <c r="N84" s="1"/>
      <c r="O84" s="1"/>
      <c r="P84" s="1"/>
      <c r="Q84" s="11"/>
    </row>
    <row r="85" spans="1:17" ht="13.5" thickBot="1">
      <c r="A85" s="1"/>
      <c r="Q85" s="11"/>
    </row>
    <row r="86" spans="1:17" ht="13.5" thickBot="1">
      <c r="A86" s="12" t="s">
        <v>5</v>
      </c>
      <c r="B86" s="13" t="s">
        <v>6</v>
      </c>
      <c r="C86" s="14" t="s">
        <v>7</v>
      </c>
      <c r="D86" s="15" t="s">
        <v>34</v>
      </c>
      <c r="E86" s="16"/>
      <c r="F86" s="17" t="s">
        <v>9</v>
      </c>
      <c r="G86" s="18"/>
      <c r="H86" s="17" t="s">
        <v>10</v>
      </c>
      <c r="I86" s="19"/>
      <c r="J86" s="17" t="s">
        <v>11</v>
      </c>
      <c r="K86" s="19"/>
      <c r="L86" s="17" t="s">
        <v>12</v>
      </c>
      <c r="M86" s="19"/>
      <c r="N86" s="17" t="s">
        <v>13</v>
      </c>
      <c r="O86" s="19"/>
      <c r="P86" s="20" t="s">
        <v>14</v>
      </c>
      <c r="Q86" s="21"/>
    </row>
    <row r="87" spans="1:17" ht="24" customHeight="1">
      <c r="A87" s="22"/>
      <c r="B87" s="23"/>
      <c r="C87" s="24"/>
      <c r="D87" s="25" t="s">
        <v>15</v>
      </c>
      <c r="E87" s="25" t="s">
        <v>16</v>
      </c>
      <c r="F87" s="25" t="s">
        <v>15</v>
      </c>
      <c r="G87" s="25" t="s">
        <v>16</v>
      </c>
      <c r="H87" s="25" t="s">
        <v>15</v>
      </c>
      <c r="I87" s="25" t="s">
        <v>16</v>
      </c>
      <c r="J87" s="25" t="s">
        <v>15</v>
      </c>
      <c r="K87" s="25" t="s">
        <v>16</v>
      </c>
      <c r="L87" s="25" t="s">
        <v>15</v>
      </c>
      <c r="M87" s="25" t="s">
        <v>16</v>
      </c>
      <c r="N87" s="25" t="s">
        <v>15</v>
      </c>
      <c r="O87" s="25" t="s">
        <v>16</v>
      </c>
      <c r="P87" s="25" t="s">
        <v>15</v>
      </c>
      <c r="Q87" s="25" t="s">
        <v>16</v>
      </c>
    </row>
    <row r="88" spans="1:17" ht="12.75">
      <c r="A88" s="26" t="s">
        <v>21</v>
      </c>
      <c r="B88" s="27">
        <v>10000</v>
      </c>
      <c r="C88" s="26">
        <v>1</v>
      </c>
      <c r="D88" s="28">
        <v>108.3</v>
      </c>
      <c r="E88" s="28">
        <v>8.022</v>
      </c>
      <c r="F88" s="28">
        <v>108.289</v>
      </c>
      <c r="G88" s="28">
        <v>8.03</v>
      </c>
      <c r="H88" s="28">
        <v>108.289</v>
      </c>
      <c r="I88" s="28">
        <v>8.03</v>
      </c>
      <c r="J88" s="28">
        <v>108.289</v>
      </c>
      <c r="K88" s="28">
        <v>8.03</v>
      </c>
      <c r="L88" s="28">
        <v>108.289</v>
      </c>
      <c r="M88" s="28">
        <v>8.03</v>
      </c>
      <c r="N88" s="28">
        <v>108.289</v>
      </c>
      <c r="O88" s="28">
        <v>8.03</v>
      </c>
      <c r="P88" s="28">
        <v>-0.010156971375807622</v>
      </c>
      <c r="Q88" s="28">
        <v>0.09972575417600549</v>
      </c>
    </row>
    <row r="89" spans="1:17" ht="12.75">
      <c r="A89" s="26" t="s">
        <v>30</v>
      </c>
      <c r="B89" s="27">
        <v>25000</v>
      </c>
      <c r="C89" s="26">
        <v>5</v>
      </c>
      <c r="D89" s="28">
        <v>110.565</v>
      </c>
      <c r="E89" s="28">
        <v>12.639</v>
      </c>
      <c r="F89" s="28">
        <v>111.56</v>
      </c>
      <c r="G89" s="28">
        <v>12.435</v>
      </c>
      <c r="H89" s="28">
        <v>111.5655</v>
      </c>
      <c r="I89" s="28">
        <v>12.434</v>
      </c>
      <c r="J89" s="28">
        <v>111.59</v>
      </c>
      <c r="K89" s="28">
        <v>12.429</v>
      </c>
      <c r="L89" s="28">
        <v>111.56</v>
      </c>
      <c r="M89" s="28">
        <v>12.435</v>
      </c>
      <c r="N89" s="28">
        <v>111.56</v>
      </c>
      <c r="O89" s="28">
        <v>12.435</v>
      </c>
      <c r="P89" s="28">
        <v>0.8999231221453519</v>
      </c>
      <c r="Q89" s="28">
        <v>-1.6140517446000424</v>
      </c>
    </row>
    <row r="90" spans="1:17" ht="12.75">
      <c r="A90" s="26" t="s">
        <v>31</v>
      </c>
      <c r="B90" s="27">
        <v>35000</v>
      </c>
      <c r="C90" s="29">
        <v>6</v>
      </c>
      <c r="D90" s="30" t="s">
        <v>32</v>
      </c>
      <c r="E90" s="30" t="s">
        <v>32</v>
      </c>
      <c r="F90" s="30" t="s">
        <v>32</v>
      </c>
      <c r="G90" s="30" t="s">
        <v>32</v>
      </c>
      <c r="H90" s="30" t="s">
        <v>32</v>
      </c>
      <c r="I90" s="30" t="s">
        <v>32</v>
      </c>
      <c r="J90" s="30" t="s">
        <v>32</v>
      </c>
      <c r="K90" s="30" t="s">
        <v>32</v>
      </c>
      <c r="L90" s="30" t="s">
        <v>32</v>
      </c>
      <c r="M90" s="30" t="s">
        <v>32</v>
      </c>
      <c r="N90" s="30" t="s">
        <v>32</v>
      </c>
      <c r="O90" s="30" t="s">
        <v>32</v>
      </c>
      <c r="P90" s="30" t="s">
        <v>32</v>
      </c>
      <c r="Q90" s="30" t="s">
        <v>32</v>
      </c>
    </row>
    <row r="91" spans="2:17" ht="12.75">
      <c r="B91" s="1"/>
      <c r="C91" s="1"/>
      <c r="D91" s="1"/>
      <c r="E91" s="1"/>
      <c r="F91" s="1"/>
      <c r="G91" s="1"/>
      <c r="H91" s="10" t="s">
        <v>50</v>
      </c>
      <c r="I91" s="1"/>
      <c r="J91" s="1"/>
      <c r="K91" s="30" t="s">
        <v>32</v>
      </c>
      <c r="L91" s="30" t="s">
        <v>32</v>
      </c>
      <c r="M91" s="30" t="s">
        <v>32</v>
      </c>
      <c r="N91" s="30" t="s">
        <v>32</v>
      </c>
      <c r="O91" s="30" t="s">
        <v>32</v>
      </c>
      <c r="P91" s="30" t="s">
        <v>32</v>
      </c>
      <c r="Q91" s="30" t="s">
        <v>32</v>
      </c>
    </row>
    <row r="92" spans="2:17" ht="12.75">
      <c r="B92" s="1"/>
      <c r="C92" s="1"/>
      <c r="D92" s="1"/>
      <c r="E92" s="10"/>
      <c r="F92" s="1"/>
      <c r="G92" s="1"/>
      <c r="H92" s="10" t="s">
        <v>3</v>
      </c>
      <c r="I92" s="1"/>
      <c r="J92" s="1"/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2:17" ht="12.75">
      <c r="B93" s="1"/>
      <c r="C93" s="1"/>
      <c r="D93" s="1"/>
      <c r="E93" s="10"/>
      <c r="F93" s="1"/>
      <c r="G93" s="1"/>
      <c r="H93" s="10" t="s">
        <v>16</v>
      </c>
      <c r="I93" s="1"/>
      <c r="J93" s="1"/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2:17" ht="12.75">
      <c r="B94" s="1"/>
      <c r="C94" s="1"/>
      <c r="D94" s="1"/>
      <c r="E94" s="10"/>
      <c r="F94" s="1"/>
      <c r="G94" s="1"/>
      <c r="H94" s="10"/>
      <c r="I94" s="1"/>
      <c r="J94" s="1"/>
      <c r="K94" s="30"/>
      <c r="L94" s="30"/>
      <c r="M94" s="30"/>
      <c r="N94" s="30"/>
      <c r="O94" s="30"/>
      <c r="P94" s="30"/>
      <c r="Q94" s="30"/>
    </row>
    <row r="95" spans="1:17" ht="13.5" thickBot="1">
      <c r="A95" s="32"/>
      <c r="B95" s="1"/>
      <c r="C95" s="1"/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1:17" ht="13.5" thickBot="1">
      <c r="A96" s="12" t="s">
        <v>5</v>
      </c>
      <c r="B96" s="33" t="s">
        <v>6</v>
      </c>
      <c r="C96" s="44" t="s">
        <v>7</v>
      </c>
      <c r="D96" s="45" t="s">
        <v>51</v>
      </c>
      <c r="E96" s="46"/>
      <c r="F96" s="46"/>
      <c r="G96" s="46"/>
      <c r="H96" s="46"/>
      <c r="I96" s="46"/>
      <c r="J96" s="47"/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1:17" ht="22.5">
      <c r="A97" s="37"/>
      <c r="B97" s="48"/>
      <c r="C97" s="49"/>
      <c r="D97" s="50" t="s">
        <v>40</v>
      </c>
      <c r="E97" s="51" t="s">
        <v>9</v>
      </c>
      <c r="F97" s="51" t="s">
        <v>10</v>
      </c>
      <c r="G97" s="51" t="s">
        <v>41</v>
      </c>
      <c r="H97" s="51" t="s">
        <v>12</v>
      </c>
      <c r="I97" s="51" t="s">
        <v>13</v>
      </c>
      <c r="J97" s="52" t="s">
        <v>14</v>
      </c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12.75">
      <c r="A98" s="26" t="s">
        <v>52</v>
      </c>
      <c r="B98" s="27">
        <v>100000</v>
      </c>
      <c r="C98" s="29">
        <v>2</v>
      </c>
      <c r="D98" s="27">
        <v>6.42</v>
      </c>
      <c r="E98" s="27">
        <v>6.43</v>
      </c>
      <c r="F98" s="27">
        <v>6.43</v>
      </c>
      <c r="G98" s="27">
        <v>6.43</v>
      </c>
      <c r="H98" s="27">
        <v>6.43</v>
      </c>
      <c r="I98" s="27">
        <v>6.43</v>
      </c>
      <c r="J98" s="28">
        <v>0.15576323987538387</v>
      </c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12.75">
      <c r="A99" s="26" t="s">
        <v>53</v>
      </c>
      <c r="B99" s="27">
        <v>865000</v>
      </c>
      <c r="C99" s="29">
        <v>29</v>
      </c>
      <c r="D99" s="27">
        <v>6.33</v>
      </c>
      <c r="E99" s="27">
        <v>6.3</v>
      </c>
      <c r="F99" s="27">
        <v>6.3</v>
      </c>
      <c r="G99" s="27">
        <v>6.3</v>
      </c>
      <c r="H99" s="27">
        <v>6.3</v>
      </c>
      <c r="I99" s="27">
        <v>6.3</v>
      </c>
      <c r="J99" s="28">
        <v>-0.4739336492891044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26" t="s">
        <v>31</v>
      </c>
      <c r="B100" s="27">
        <v>965000</v>
      </c>
      <c r="C100" s="29">
        <v>31</v>
      </c>
      <c r="D100" s="31" t="s">
        <v>32</v>
      </c>
      <c r="E100" s="31" t="s">
        <v>32</v>
      </c>
      <c r="F100" s="31" t="s">
        <v>32</v>
      </c>
      <c r="G100" s="31" t="s">
        <v>32</v>
      </c>
      <c r="H100" s="31" t="s">
        <v>32</v>
      </c>
      <c r="I100" s="31" t="s">
        <v>32</v>
      </c>
      <c r="J100" s="30" t="s">
        <v>32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1"/>
      <c r="B101" s="31"/>
      <c r="C101" s="53"/>
      <c r="D101" s="31" t="s">
        <v>32</v>
      </c>
      <c r="E101" s="31" t="s">
        <v>32</v>
      </c>
      <c r="F101" s="31" t="s">
        <v>32</v>
      </c>
      <c r="G101" s="31" t="s">
        <v>32</v>
      </c>
      <c r="H101" s="31" t="s">
        <v>32</v>
      </c>
      <c r="I101" s="31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1"/>
      <c r="B102" s="31"/>
      <c r="C102" s="53"/>
      <c r="D102" s="31" t="s">
        <v>32</v>
      </c>
      <c r="E102" s="31" t="s">
        <v>32</v>
      </c>
      <c r="F102" s="31" t="s">
        <v>32</v>
      </c>
      <c r="G102" s="31" t="s">
        <v>32</v>
      </c>
      <c r="H102" s="31" t="s">
        <v>32</v>
      </c>
      <c r="I102" s="31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/>
      <c r="C103" s="53"/>
      <c r="D103" s="31"/>
      <c r="E103" s="31"/>
      <c r="F103" s="31"/>
      <c r="G103" s="31" t="s">
        <v>32</v>
      </c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/>
      <c r="E104" s="31"/>
      <c r="F104" s="31"/>
      <c r="G104" s="31" t="s">
        <v>32</v>
      </c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/>
      <c r="E105" s="31"/>
      <c r="F105" s="31"/>
      <c r="G105" s="31" t="s">
        <v>32</v>
      </c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/>
      <c r="E106" s="31"/>
      <c r="F106" s="31"/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/>
      <c r="E107" s="31"/>
      <c r="F107" s="31"/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 t="s">
        <v>32</v>
      </c>
      <c r="E108" s="31" t="s">
        <v>32</v>
      </c>
      <c r="F108" s="31" t="s">
        <v>32</v>
      </c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3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</sheetData>
  <mergeCells count="47">
    <mergeCell ref="G64:J64"/>
    <mergeCell ref="A73:A74"/>
    <mergeCell ref="B73:B74"/>
    <mergeCell ref="C73:C74"/>
    <mergeCell ref="D73:J73"/>
    <mergeCell ref="A96:A97"/>
    <mergeCell ref="B96:B97"/>
    <mergeCell ref="C96:C97"/>
    <mergeCell ref="D96:J96"/>
    <mergeCell ref="J86:K86"/>
    <mergeCell ref="L86:M86"/>
    <mergeCell ref="N86:O86"/>
    <mergeCell ref="P86:Q86"/>
    <mergeCell ref="G79:I79"/>
    <mergeCell ref="A86:A87"/>
    <mergeCell ref="B86:B87"/>
    <mergeCell ref="C86:C87"/>
    <mergeCell ref="D86:E86"/>
    <mergeCell ref="F86:G86"/>
    <mergeCell ref="H86:I86"/>
    <mergeCell ref="L38:M38"/>
    <mergeCell ref="N38:O38"/>
    <mergeCell ref="P38:Q38"/>
    <mergeCell ref="A53:A54"/>
    <mergeCell ref="B53:B54"/>
    <mergeCell ref="C53:C54"/>
    <mergeCell ref="D53:J53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2005-03-30T20:50:20Z</dcterms:created>
  <dcterms:modified xsi:type="dcterms:W3CDTF">2005-03-30T21:16:06Z</dcterms:modified>
  <cp:category/>
  <cp:version/>
  <cp:contentType/>
  <cp:contentStatus/>
</cp:coreProperties>
</file>