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<sst xmlns="http://schemas.openxmlformats.org/spreadsheetml/2006/main" count="3591" uniqueCount="57">
  <si>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</si>
  <si>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</si>
  <si>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</si>
  <si>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</si>
  <si>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</si>
  <si>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</si>
  <si>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</si>
  <si>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</si>
  <si>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</si>
  <si>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</si>
  <si>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</si>
  <si>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</si>
  <si>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</si>
  <si>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</si>
  <si>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</si>
  <si>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</si>
  <si>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</si>
  <si>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TFIT07120209</t>
  </si>
  <si>
    <t>TFIT03110408</t>
  </si>
  <si>
    <t>TCO119040805</t>
  </si>
  <si>
    <t>TFIT10250112</t>
  </si>
  <si>
    <t>TFIT02270505</t>
  </si>
  <si>
    <t>TFIT05030506</t>
  </si>
  <si>
    <t>TFIT05140307</t>
  </si>
  <si>
    <t>TFIT02090905</t>
  </si>
  <si>
    <t>TFIT05250706</t>
  </si>
  <si>
    <t>TFIT05100709</t>
  </si>
  <si>
    <t>TFIT02070406</t>
  </si>
  <si>
    <t>TFIT10260412</t>
  </si>
  <si>
    <t>TFIT07220808</t>
  </si>
  <si>
    <t>TFIT06120210</t>
  </si>
  <si>
    <t>TFIT10120914</t>
  </si>
  <si>
    <t>TFIT04091107</t>
  </si>
  <si>
    <t>TOTAL</t>
  </si>
  <si>
    <t/>
  </si>
  <si>
    <t>UVR</t>
  </si>
  <si>
    <t>APERTURA</t>
  </si>
  <si>
    <t>TUVT07220108</t>
  </si>
  <si>
    <t>TUVT10150512</t>
  </si>
  <si>
    <t>TUVT07120107</t>
  </si>
  <si>
    <t>TUVT12250215</t>
  </si>
  <si>
    <t>TUVT07220910</t>
  </si>
  <si>
    <t>TUVT10170112</t>
  </si>
  <si>
    <t>TUVT07210906</t>
  </si>
  <si>
    <t>SIMULTANEA</t>
  </si>
  <si>
    <t>APERT.</t>
  </si>
  <si>
    <t>MAX.</t>
  </si>
  <si>
    <t>SIML007</t>
  </si>
  <si>
    <t>SIML091</t>
  </si>
  <si>
    <t>SIML004</t>
  </si>
  <si>
    <t>SIML003</t>
  </si>
  <si>
    <t>SEGUNDO ESCALÓN</t>
  </si>
  <si>
    <t>REPOS</t>
  </si>
  <si>
    <t>TASA'</t>
  </si>
  <si>
    <t>REPO007</t>
  </si>
  <si>
    <t>REPO003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</si>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</sst>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1">
      <selection activeCell="D9" sqref="D9"/>
    </sheetView>
  </sheetViews>
  <sheetFormatPr defaultColWidth="11.421875" defaultRowHeight="12.75"/>
  <cols>
    <col min="1" max="1" width="22.57421875" style="0" customWidth="1"/>
    <col min="2" max="2" width="19.28125" style="0" customWidth="1"/>
    <col min="3" max="3" width="14.8515625" style="0" customWidth="1"/>
    <col min="7" max="7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82</v>
      </c>
    </row>
    <row r="3" spans="3:10" ht="15.75">
      <c r="C3" s="7"/>
      <c r="D3" s="7"/>
      <c r="E3" s="7"/>
      <c r="G3" s="8">
        <v>38471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K10" s="1"/>
      <c r="L10" s="1"/>
      <c r="M10" s="1"/>
      <c r="N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114.299</v>
      </c>
      <c r="E15" s="28">
        <v>10.224</v>
      </c>
      <c r="F15" s="28">
        <v>114.378</v>
      </c>
      <c r="G15" s="28">
        <v>10.2</v>
      </c>
      <c r="H15" s="28">
        <v>114.378</v>
      </c>
      <c r="I15" s="28">
        <v>10.2</v>
      </c>
      <c r="J15" s="28">
        <v>114.378</v>
      </c>
      <c r="K15" s="28">
        <v>10.2</v>
      </c>
      <c r="L15" s="28">
        <v>114.378</v>
      </c>
      <c r="M15" s="28">
        <v>10.2</v>
      </c>
      <c r="N15" s="28">
        <v>114.378</v>
      </c>
      <c r="O15" s="28">
        <v>10.2</v>
      </c>
      <c r="P15" s="28">
        <v>0.06911696515279342</v>
      </c>
      <c r="Q15" s="28">
        <v>-0.23474178403756207</v>
      </c>
    </row>
    <row r="16" spans="1:17" ht="12.75">
      <c r="A16" s="26" t="s">
        <v>18</v>
      </c>
      <c r="B16" s="27">
        <v>2000</v>
      </c>
      <c r="C16" s="26">
        <v>2</v>
      </c>
      <c r="D16" s="28">
        <v>101.795</v>
      </c>
      <c r="E16" s="28">
        <v>9.268</v>
      </c>
      <c r="F16" s="28">
        <v>101.93</v>
      </c>
      <c r="G16" s="28">
        <v>9.215</v>
      </c>
      <c r="H16" s="28">
        <v>101.95</v>
      </c>
      <c r="I16" s="28">
        <v>9.207</v>
      </c>
      <c r="J16" s="28">
        <v>101.97</v>
      </c>
      <c r="K16" s="28">
        <v>9.199</v>
      </c>
      <c r="L16" s="28">
        <v>101.93</v>
      </c>
      <c r="M16" s="28">
        <v>9.215</v>
      </c>
      <c r="N16" s="28">
        <v>101.93</v>
      </c>
      <c r="O16" s="28">
        <v>9.215</v>
      </c>
      <c r="P16" s="28">
        <v>0.1326194803281222</v>
      </c>
      <c r="Q16" s="28">
        <v>-0.571860164005189</v>
      </c>
    </row>
    <row r="17" spans="1:17" s="57" customFormat="1" ht="12.75">
      <c r="A17" s="54" t="s">
        <v>19</v>
      </c>
      <c r="B17" s="55">
        <v>1000</v>
      </c>
      <c r="C17" s="54">
        <v>2</v>
      </c>
      <c r="D17" s="56">
        <v>98.269</v>
      </c>
      <c r="E17" s="56">
        <v>6.79</v>
      </c>
      <c r="F17" s="56">
        <v>98.26</v>
      </c>
      <c r="G17" s="56">
        <v>6.83</v>
      </c>
      <c r="H17" s="56">
        <v>98.261</v>
      </c>
      <c r="I17" s="56">
        <v>6.825</v>
      </c>
      <c r="J17" s="56">
        <v>98.262</v>
      </c>
      <c r="K17" s="56">
        <v>6.82</v>
      </c>
      <c r="L17" s="56">
        <v>98.262</v>
      </c>
      <c r="M17" s="56">
        <v>6.82</v>
      </c>
      <c r="N17" s="56">
        <v>98.264</v>
      </c>
      <c r="O17" s="56">
        <v>6.81</v>
      </c>
      <c r="P17" s="56">
        <v>-0.005088074570835932</v>
      </c>
      <c r="Q17" s="56">
        <v>0.2945508100147265</v>
      </c>
    </row>
    <row r="18" spans="1:17" ht="12.75">
      <c r="A18" s="26" t="s">
        <v>20</v>
      </c>
      <c r="B18" s="27">
        <v>11000</v>
      </c>
      <c r="C18" s="26">
        <v>9</v>
      </c>
      <c r="D18" s="28">
        <v>112.618</v>
      </c>
      <c r="E18" s="28">
        <v>12.118</v>
      </c>
      <c r="F18" s="28">
        <v>112.852</v>
      </c>
      <c r="G18" s="28">
        <v>12.07</v>
      </c>
      <c r="H18" s="28">
        <v>112.8932</v>
      </c>
      <c r="I18" s="28">
        <v>12.062</v>
      </c>
      <c r="J18" s="28">
        <v>112.96</v>
      </c>
      <c r="K18" s="28">
        <v>12.048</v>
      </c>
      <c r="L18" s="28">
        <v>112.852</v>
      </c>
      <c r="M18" s="28">
        <v>12.07</v>
      </c>
      <c r="N18" s="28">
        <v>112.852</v>
      </c>
      <c r="O18" s="28">
        <v>12.07</v>
      </c>
      <c r="P18" s="28">
        <v>0.20778205970626296</v>
      </c>
      <c r="Q18" s="28">
        <v>-0.39610496781646853</v>
      </c>
    </row>
    <row r="19" spans="1:17" ht="12.75">
      <c r="A19" s="26" t="s">
        <v>21</v>
      </c>
      <c r="B19" s="27">
        <v>13500</v>
      </c>
      <c r="C19" s="26">
        <v>13</v>
      </c>
      <c r="D19" s="28">
        <v>100.243</v>
      </c>
      <c r="E19" s="28">
        <v>6.422</v>
      </c>
      <c r="F19" s="28">
        <v>100.23</v>
      </c>
      <c r="G19" s="28">
        <v>6.587</v>
      </c>
      <c r="H19" s="28">
        <v>100.2337</v>
      </c>
      <c r="I19" s="28">
        <v>6.54</v>
      </c>
      <c r="J19" s="28">
        <v>100.237</v>
      </c>
      <c r="K19" s="28">
        <v>6.498</v>
      </c>
      <c r="L19" s="28">
        <v>100.23</v>
      </c>
      <c r="M19" s="28">
        <v>6.587</v>
      </c>
      <c r="N19" s="28">
        <v>100.229</v>
      </c>
      <c r="O19" s="28">
        <v>6.6</v>
      </c>
      <c r="P19" s="28">
        <v>-0.013966062468195872</v>
      </c>
      <c r="Q19" s="28">
        <v>2.7717222049205903</v>
      </c>
    </row>
    <row r="20" spans="1:17" ht="12.75">
      <c r="A20" s="26" t="s">
        <v>22</v>
      </c>
      <c r="B20" s="27">
        <v>16500</v>
      </c>
      <c r="C20" s="26">
        <v>15</v>
      </c>
      <c r="D20" s="28">
        <v>107.156</v>
      </c>
      <c r="E20" s="28">
        <v>7.389</v>
      </c>
      <c r="F20" s="28">
        <v>107.045</v>
      </c>
      <c r="G20" s="28">
        <v>7.499</v>
      </c>
      <c r="H20" s="28">
        <v>107.0867</v>
      </c>
      <c r="I20" s="28">
        <v>7.457</v>
      </c>
      <c r="J20" s="28">
        <v>107.127</v>
      </c>
      <c r="K20" s="28">
        <v>7.417</v>
      </c>
      <c r="L20" s="28">
        <v>107.045</v>
      </c>
      <c r="M20" s="28">
        <v>7.499</v>
      </c>
      <c r="N20" s="28">
        <v>107.045</v>
      </c>
      <c r="O20" s="28">
        <v>7.499</v>
      </c>
      <c r="P20" s="28">
        <v>-0.10358729329202898</v>
      </c>
      <c r="Q20" s="28">
        <v>1.4886994180538515</v>
      </c>
    </row>
    <row r="21" spans="1:17" ht="12.75">
      <c r="A21" s="26" t="s">
        <v>23</v>
      </c>
      <c r="B21" s="27">
        <v>38500</v>
      </c>
      <c r="C21" s="26">
        <v>22</v>
      </c>
      <c r="D21" s="28">
        <v>110.803</v>
      </c>
      <c r="E21" s="28">
        <v>8.484</v>
      </c>
      <c r="F21" s="28">
        <v>110.772</v>
      </c>
      <c r="G21" s="28">
        <v>8.501</v>
      </c>
      <c r="H21" s="28">
        <v>110.8048</v>
      </c>
      <c r="I21" s="28">
        <v>8.483</v>
      </c>
      <c r="J21" s="28">
        <v>110.87</v>
      </c>
      <c r="K21" s="28">
        <v>8.447</v>
      </c>
      <c r="L21" s="28">
        <v>110.772</v>
      </c>
      <c r="M21" s="28">
        <v>8.501</v>
      </c>
      <c r="N21" s="28">
        <v>110.772</v>
      </c>
      <c r="O21" s="28">
        <v>8.501</v>
      </c>
      <c r="P21" s="28">
        <v>-0.027977581834415233</v>
      </c>
      <c r="Q21" s="28">
        <v>0.20037718057519527</v>
      </c>
    </row>
    <row r="22" spans="1:17" ht="12.75">
      <c r="A22" s="26" t="s">
        <v>24</v>
      </c>
      <c r="B22" s="27">
        <v>79750</v>
      </c>
      <c r="C22" s="26">
        <v>29</v>
      </c>
      <c r="D22" s="28">
        <v>100.668</v>
      </c>
      <c r="E22" s="28">
        <v>6.88</v>
      </c>
      <c r="F22" s="28">
        <v>100.634</v>
      </c>
      <c r="G22" s="28">
        <v>6.974</v>
      </c>
      <c r="H22" s="28">
        <v>100.6497</v>
      </c>
      <c r="I22" s="28">
        <v>6.93</v>
      </c>
      <c r="J22" s="28">
        <v>100.668</v>
      </c>
      <c r="K22" s="28">
        <v>6.88</v>
      </c>
      <c r="L22" s="28">
        <v>100.645</v>
      </c>
      <c r="M22" s="28">
        <v>6.943</v>
      </c>
      <c r="N22" s="28">
        <v>100.645</v>
      </c>
      <c r="O22" s="28">
        <v>6.943</v>
      </c>
      <c r="P22" s="28">
        <v>-0.022847379504919996</v>
      </c>
      <c r="Q22" s="28">
        <v>0.9156976744185918</v>
      </c>
    </row>
    <row r="23" spans="1:17" ht="12.75">
      <c r="A23" s="26" t="s">
        <v>25</v>
      </c>
      <c r="B23" s="27">
        <v>82000</v>
      </c>
      <c r="C23" s="26">
        <v>52</v>
      </c>
      <c r="D23" s="28">
        <v>108.554</v>
      </c>
      <c r="E23" s="28">
        <v>7.43</v>
      </c>
      <c r="F23" s="28">
        <v>108.411</v>
      </c>
      <c r="G23" s="28">
        <v>7.545</v>
      </c>
      <c r="H23" s="28">
        <v>108.5018</v>
      </c>
      <c r="I23" s="28">
        <v>7.472</v>
      </c>
      <c r="J23" s="28">
        <v>108.568</v>
      </c>
      <c r="K23" s="28">
        <v>7.419</v>
      </c>
      <c r="L23" s="28">
        <v>108.431</v>
      </c>
      <c r="M23" s="28">
        <v>7.529</v>
      </c>
      <c r="N23" s="28">
        <v>108.431</v>
      </c>
      <c r="O23" s="28">
        <v>7.529</v>
      </c>
      <c r="P23" s="28">
        <v>-0.11330766254583624</v>
      </c>
      <c r="Q23" s="28">
        <v>1.3324360699865423</v>
      </c>
    </row>
    <row r="24" spans="1:17" ht="12.75">
      <c r="A24" s="26" t="s">
        <v>26</v>
      </c>
      <c r="B24" s="27">
        <v>89000</v>
      </c>
      <c r="C24" s="26">
        <v>69</v>
      </c>
      <c r="D24" s="28">
        <v>106.991</v>
      </c>
      <c r="E24" s="28">
        <v>10.333</v>
      </c>
      <c r="F24" s="28">
        <v>106.875</v>
      </c>
      <c r="G24" s="28">
        <v>10.367</v>
      </c>
      <c r="H24" s="28">
        <v>107.0785</v>
      </c>
      <c r="I24" s="28">
        <v>10.308</v>
      </c>
      <c r="J24" s="28">
        <v>107.208</v>
      </c>
      <c r="K24" s="28">
        <v>10.27</v>
      </c>
      <c r="L24" s="28">
        <v>106.922</v>
      </c>
      <c r="M24" s="28">
        <v>10.353</v>
      </c>
      <c r="N24" s="28">
        <v>106.922</v>
      </c>
      <c r="O24" s="28">
        <v>10.353</v>
      </c>
      <c r="P24" s="28">
        <v>-0.06449140581917812</v>
      </c>
      <c r="Q24" s="28">
        <v>0.1935546307945346</v>
      </c>
    </row>
    <row r="25" spans="1:17" ht="12.75">
      <c r="A25" s="26" t="s">
        <v>27</v>
      </c>
      <c r="B25" s="27">
        <v>120500</v>
      </c>
      <c r="C25" s="26">
        <v>86</v>
      </c>
      <c r="D25" s="28">
        <v>100.228</v>
      </c>
      <c r="E25" s="28">
        <v>7.223</v>
      </c>
      <c r="F25" s="28">
        <v>100.116</v>
      </c>
      <c r="G25" s="28">
        <v>7.35</v>
      </c>
      <c r="H25" s="28">
        <v>100.1874</v>
      </c>
      <c r="I25" s="28">
        <v>7.269</v>
      </c>
      <c r="J25" s="28">
        <v>100.235</v>
      </c>
      <c r="K25" s="28">
        <v>7.215</v>
      </c>
      <c r="L25" s="28">
        <v>100.133</v>
      </c>
      <c r="M25" s="28">
        <v>7.331</v>
      </c>
      <c r="N25" s="28">
        <v>100.133</v>
      </c>
      <c r="O25" s="28">
        <v>7.331</v>
      </c>
      <c r="P25" s="28">
        <v>-0.09478389272458143</v>
      </c>
      <c r="Q25" s="28">
        <v>1.4952235913055612</v>
      </c>
    </row>
    <row r="26" spans="1:17" ht="12.75">
      <c r="A26" s="26" t="s">
        <v>28</v>
      </c>
      <c r="B26" s="27">
        <v>148000</v>
      </c>
      <c r="C26" s="26">
        <v>102</v>
      </c>
      <c r="D26" s="28">
        <v>113.699</v>
      </c>
      <c r="E26" s="28">
        <v>11.995</v>
      </c>
      <c r="F26" s="28">
        <v>113.624</v>
      </c>
      <c r="G26" s="28">
        <v>12.01</v>
      </c>
      <c r="H26" s="28">
        <v>113.7861</v>
      </c>
      <c r="I26" s="28">
        <v>11.977</v>
      </c>
      <c r="J26" s="28">
        <v>113.885</v>
      </c>
      <c r="K26" s="28">
        <v>11.957</v>
      </c>
      <c r="L26" s="28">
        <v>113.716</v>
      </c>
      <c r="M26" s="28">
        <v>11.991</v>
      </c>
      <c r="N26" s="28">
        <v>113.716</v>
      </c>
      <c r="O26" s="28">
        <v>11.991</v>
      </c>
      <c r="P26" s="28">
        <v>0.014951758590653341</v>
      </c>
      <c r="Q26" s="28">
        <v>-0.03334722801167089</v>
      </c>
    </row>
    <row r="27" spans="1:17" ht="12.75">
      <c r="A27" s="26" t="s">
        <v>29</v>
      </c>
      <c r="B27" s="27">
        <v>189000</v>
      </c>
      <c r="C27" s="26">
        <v>113</v>
      </c>
      <c r="D27" s="28">
        <v>114.226</v>
      </c>
      <c r="E27" s="28">
        <v>9.721</v>
      </c>
      <c r="F27" s="28">
        <v>114.2</v>
      </c>
      <c r="G27" s="28">
        <v>9.729</v>
      </c>
      <c r="H27" s="28">
        <v>114.2941</v>
      </c>
      <c r="I27" s="28">
        <v>9.698</v>
      </c>
      <c r="J27" s="28">
        <v>114.379</v>
      </c>
      <c r="K27" s="28">
        <v>9.67</v>
      </c>
      <c r="L27" s="28">
        <v>114.258</v>
      </c>
      <c r="M27" s="28">
        <v>9.71</v>
      </c>
      <c r="N27" s="28">
        <v>114.262</v>
      </c>
      <c r="O27" s="28">
        <v>9.709</v>
      </c>
      <c r="P27" s="28">
        <v>0.031516467354197886</v>
      </c>
      <c r="Q27" s="28">
        <v>-0.12344409011418866</v>
      </c>
    </row>
    <row r="28" spans="1:17" ht="12.75">
      <c r="A28" s="26" t="s">
        <v>30</v>
      </c>
      <c r="B28" s="27">
        <v>183000</v>
      </c>
      <c r="C28" s="26">
        <v>113</v>
      </c>
      <c r="D28" s="28">
        <v>107.11</v>
      </c>
      <c r="E28" s="28">
        <v>10.982</v>
      </c>
      <c r="F28" s="28">
        <v>107.15</v>
      </c>
      <c r="G28" s="28">
        <v>10.971</v>
      </c>
      <c r="H28" s="28">
        <v>107.2465</v>
      </c>
      <c r="I28" s="28">
        <v>10.946</v>
      </c>
      <c r="J28" s="28">
        <v>107.323</v>
      </c>
      <c r="K28" s="28">
        <v>10.925</v>
      </c>
      <c r="L28" s="28">
        <v>107.194</v>
      </c>
      <c r="M28" s="28">
        <v>10.96</v>
      </c>
      <c r="N28" s="28">
        <v>107.194</v>
      </c>
      <c r="O28" s="28">
        <v>10.96</v>
      </c>
      <c r="P28" s="28">
        <v>0.07842405004201414</v>
      </c>
      <c r="Q28" s="28">
        <v>-0.20032780914222004</v>
      </c>
    </row>
    <row r="29" spans="1:17" ht="12.75">
      <c r="A29" s="26" t="s">
        <v>31</v>
      </c>
      <c r="B29" s="27">
        <v>193250</v>
      </c>
      <c r="C29" s="26">
        <v>143</v>
      </c>
      <c r="D29" s="28">
        <v>106.445</v>
      </c>
      <c r="E29" s="28">
        <v>12.271</v>
      </c>
      <c r="F29" s="28">
        <v>106.48</v>
      </c>
      <c r="G29" s="28">
        <v>12.265</v>
      </c>
      <c r="H29" s="28">
        <v>106.558</v>
      </c>
      <c r="I29" s="28">
        <v>12.251</v>
      </c>
      <c r="J29" s="28">
        <v>106.65</v>
      </c>
      <c r="K29" s="28">
        <v>12.235</v>
      </c>
      <c r="L29" s="28">
        <v>106.606</v>
      </c>
      <c r="M29" s="28">
        <v>12.243</v>
      </c>
      <c r="N29" s="28">
        <v>106.606</v>
      </c>
      <c r="O29" s="28">
        <v>12.243</v>
      </c>
      <c r="P29" s="28">
        <v>0.15125182018882466</v>
      </c>
      <c r="Q29" s="28">
        <v>-0.22818026240730704</v>
      </c>
    </row>
    <row r="30" spans="1:17" ht="12.75">
      <c r="A30" s="26" t="s">
        <v>32</v>
      </c>
      <c r="B30" s="27">
        <v>371000</v>
      </c>
      <c r="C30" s="26">
        <v>221</v>
      </c>
      <c r="D30" s="28">
        <v>106.27</v>
      </c>
      <c r="E30" s="28">
        <v>9.058</v>
      </c>
      <c r="F30" s="28">
        <v>106.226</v>
      </c>
      <c r="G30" s="28">
        <v>9.078</v>
      </c>
      <c r="H30" s="28">
        <v>106.2711</v>
      </c>
      <c r="I30" s="28">
        <v>9.058</v>
      </c>
      <c r="J30" s="28">
        <v>106.317</v>
      </c>
      <c r="K30" s="28">
        <v>9.038</v>
      </c>
      <c r="L30" s="28">
        <v>106.27</v>
      </c>
      <c r="M30" s="28">
        <v>9.058</v>
      </c>
      <c r="N30" s="28">
        <v>106.27</v>
      </c>
      <c r="O30" s="28">
        <v>9.058</v>
      </c>
      <c r="P30" s="28">
        <v>0</v>
      </c>
      <c r="Q30" s="28">
        <v>0</v>
      </c>
    </row>
    <row r="31" spans="1:17" ht="12.75">
      <c r="A31" s="26" t="s">
        <v>33</v>
      </c>
      <c r="B31" s="27">
        <v>1539000</v>
      </c>
      <c r="C31" s="29">
        <v>992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0.25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10</v>
      </c>
      <c r="C42" s="26">
        <v>1</v>
      </c>
      <c r="D42" s="28">
        <v>108.424</v>
      </c>
      <c r="E42" s="28">
        <v>4.635</v>
      </c>
      <c r="F42" s="28">
        <v>109.324</v>
      </c>
      <c r="G42" s="28">
        <v>4.3</v>
      </c>
      <c r="H42" s="28">
        <v>109.324</v>
      </c>
      <c r="I42" s="28">
        <v>4.3</v>
      </c>
      <c r="J42" s="28">
        <v>109.324</v>
      </c>
      <c r="K42" s="28">
        <v>4.3</v>
      </c>
      <c r="L42" s="28">
        <v>109.324</v>
      </c>
      <c r="M42" s="28">
        <v>4.3</v>
      </c>
      <c r="N42" s="28">
        <v>109.324</v>
      </c>
      <c r="O42" s="28">
        <v>4.3</v>
      </c>
      <c r="P42" s="28">
        <v>0.8300745222459938</v>
      </c>
      <c r="Q42" s="28">
        <v>-7.227615965480039</v>
      </c>
    </row>
    <row r="43" spans="1:17" ht="12.75">
      <c r="A43" s="26" t="s">
        <v>38</v>
      </c>
      <c r="B43" s="27">
        <v>80</v>
      </c>
      <c r="C43" s="26">
        <v>4</v>
      </c>
      <c r="D43" s="28">
        <v>101.54</v>
      </c>
      <c r="E43" s="28">
        <v>6.717</v>
      </c>
      <c r="F43" s="28">
        <v>101.503</v>
      </c>
      <c r="G43" s="28">
        <v>6.723</v>
      </c>
      <c r="H43" s="28">
        <v>101.7094</v>
      </c>
      <c r="I43" s="28">
        <v>6.686</v>
      </c>
      <c r="J43" s="28">
        <v>101.839</v>
      </c>
      <c r="K43" s="28">
        <v>6.663</v>
      </c>
      <c r="L43" s="28">
        <v>101.839</v>
      </c>
      <c r="M43" s="28">
        <v>6.663</v>
      </c>
      <c r="N43" s="28">
        <v>101.839</v>
      </c>
      <c r="O43" s="28">
        <v>6.663</v>
      </c>
      <c r="P43" s="28">
        <v>0.2944652353752186</v>
      </c>
      <c r="Q43" s="28">
        <v>-0.8039303260384045</v>
      </c>
    </row>
    <row r="44" spans="1:17" ht="12.75">
      <c r="A44" s="26" t="s">
        <v>39</v>
      </c>
      <c r="B44" s="27">
        <v>85</v>
      </c>
      <c r="C44" s="26">
        <v>7</v>
      </c>
      <c r="D44" s="28">
        <v>103.56</v>
      </c>
      <c r="E44" s="28">
        <v>3.792</v>
      </c>
      <c r="F44" s="28">
        <v>103.6</v>
      </c>
      <c r="G44" s="28">
        <v>3.769</v>
      </c>
      <c r="H44" s="28">
        <v>103.6417</v>
      </c>
      <c r="I44" s="28">
        <v>3.744</v>
      </c>
      <c r="J44" s="28">
        <v>103.715</v>
      </c>
      <c r="K44" s="28">
        <v>3.7</v>
      </c>
      <c r="L44" s="28">
        <v>103.649</v>
      </c>
      <c r="M44" s="28">
        <v>3.739</v>
      </c>
      <c r="N44" s="28">
        <v>103.649</v>
      </c>
      <c r="O44" s="28">
        <v>3.739</v>
      </c>
      <c r="P44" s="28">
        <v>0.08594051757435661</v>
      </c>
      <c r="Q44" s="28">
        <v>-1.3976793248945185</v>
      </c>
    </row>
    <row r="45" spans="1:17" ht="12.75">
      <c r="A45" s="26" t="s">
        <v>40</v>
      </c>
      <c r="B45" s="27">
        <v>335</v>
      </c>
      <c r="C45" s="26">
        <v>26</v>
      </c>
      <c r="D45" s="28">
        <v>100.492</v>
      </c>
      <c r="E45" s="28">
        <v>6.925</v>
      </c>
      <c r="F45" s="28">
        <v>100.47</v>
      </c>
      <c r="G45" s="28">
        <v>6.928</v>
      </c>
      <c r="H45" s="28">
        <v>100.6073</v>
      </c>
      <c r="I45" s="28">
        <v>6.908</v>
      </c>
      <c r="J45" s="28">
        <v>100.943</v>
      </c>
      <c r="K45" s="28">
        <v>6.86</v>
      </c>
      <c r="L45" s="28">
        <v>100.943</v>
      </c>
      <c r="M45" s="28">
        <v>6.86</v>
      </c>
      <c r="N45" s="28">
        <v>100.943</v>
      </c>
      <c r="O45" s="28">
        <v>6.86</v>
      </c>
      <c r="P45" s="28">
        <v>0.44879194363729447</v>
      </c>
      <c r="Q45" s="28">
        <v>-0.9386281588447565</v>
      </c>
    </row>
    <row r="46" spans="1:17" ht="12.75">
      <c r="A46" s="26" t="s">
        <v>41</v>
      </c>
      <c r="B46" s="27">
        <v>290</v>
      </c>
      <c r="C46" s="26">
        <v>27</v>
      </c>
      <c r="D46" s="28">
        <v>104.641</v>
      </c>
      <c r="E46" s="28">
        <v>5.959</v>
      </c>
      <c r="F46" s="28">
        <v>104.79</v>
      </c>
      <c r="G46" s="28">
        <v>5.927</v>
      </c>
      <c r="H46" s="28">
        <v>104.9028</v>
      </c>
      <c r="I46" s="28">
        <v>5.903</v>
      </c>
      <c r="J46" s="28">
        <v>105.182</v>
      </c>
      <c r="K46" s="28">
        <v>5.843</v>
      </c>
      <c r="L46" s="28">
        <v>105.182</v>
      </c>
      <c r="M46" s="28">
        <v>5.843</v>
      </c>
      <c r="N46" s="28">
        <v>105.182</v>
      </c>
      <c r="O46" s="28">
        <v>5.843</v>
      </c>
      <c r="P46" s="28">
        <v>0.517005762559597</v>
      </c>
      <c r="Q46" s="28">
        <v>-1.9466353415002469</v>
      </c>
    </row>
    <row r="47" spans="1:17" ht="12.75">
      <c r="A47" s="26" t="s">
        <v>42</v>
      </c>
      <c r="B47" s="27">
        <v>455</v>
      </c>
      <c r="C47" s="26">
        <v>34</v>
      </c>
      <c r="D47" s="28">
        <v>101.695</v>
      </c>
      <c r="E47" s="28">
        <v>6.67</v>
      </c>
      <c r="F47" s="28">
        <v>101.412</v>
      </c>
      <c r="G47" s="28">
        <v>6.723</v>
      </c>
      <c r="H47" s="28">
        <v>101.7146</v>
      </c>
      <c r="I47" s="28">
        <v>6.667</v>
      </c>
      <c r="J47" s="28">
        <v>101.893</v>
      </c>
      <c r="K47" s="28">
        <v>6.633</v>
      </c>
      <c r="L47" s="28">
        <v>101.839</v>
      </c>
      <c r="M47" s="28">
        <v>6.643</v>
      </c>
      <c r="N47" s="28">
        <v>101.804</v>
      </c>
      <c r="O47" s="28">
        <v>6.65</v>
      </c>
      <c r="P47" s="28">
        <v>0.10718324401397528</v>
      </c>
      <c r="Q47" s="28">
        <v>-0.2998500749625155</v>
      </c>
    </row>
    <row r="48" spans="1:17" ht="12.75">
      <c r="A48" s="26" t="s">
        <v>43</v>
      </c>
      <c r="B48" s="27">
        <v>540</v>
      </c>
      <c r="C48" s="26">
        <v>37</v>
      </c>
      <c r="D48" s="28">
        <v>107.015</v>
      </c>
      <c r="E48" s="28">
        <v>2.792</v>
      </c>
      <c r="F48" s="28">
        <v>106.957</v>
      </c>
      <c r="G48" s="28">
        <v>2.832</v>
      </c>
      <c r="H48" s="28">
        <v>107.0196</v>
      </c>
      <c r="I48" s="28">
        <v>2.788</v>
      </c>
      <c r="J48" s="28">
        <v>107.072</v>
      </c>
      <c r="K48" s="28">
        <v>2.752</v>
      </c>
      <c r="L48" s="28">
        <v>107.014</v>
      </c>
      <c r="M48" s="28">
        <v>2.792</v>
      </c>
      <c r="N48" s="28">
        <v>107.014</v>
      </c>
      <c r="O48" s="28">
        <v>2.792</v>
      </c>
      <c r="P48" s="28">
        <v>-0.0009344484418138954</v>
      </c>
      <c r="Q48" s="28">
        <v>0</v>
      </c>
    </row>
    <row r="49" spans="1:17" ht="12.75">
      <c r="A49" s="26" t="s">
        <v>33</v>
      </c>
      <c r="B49" s="27">
        <v>1795</v>
      </c>
      <c r="C49" s="29">
        <v>136</v>
      </c>
      <c r="D49" s="30" t="s">
        <v>34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 t="s">
        <v>34</v>
      </c>
      <c r="L49" s="30" t="s">
        <v>34</v>
      </c>
      <c r="M49" s="30" t="s">
        <v>34</v>
      </c>
      <c r="N49" s="30" t="s">
        <v>34</v>
      </c>
      <c r="O49" s="30" t="s">
        <v>34</v>
      </c>
      <c r="P49" s="30" t="s">
        <v>34</v>
      </c>
      <c r="Q49" s="30" t="s">
        <v>34</v>
      </c>
    </row>
    <row r="50" spans="1:17" ht="12.75">
      <c r="A50" s="1"/>
      <c r="B50" s="31" t="s">
        <v>34</v>
      </c>
      <c r="C50" s="1" t="s">
        <v>34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1:17" ht="12.75">
      <c r="A52" s="1"/>
      <c r="B52" s="31" t="s">
        <v>34</v>
      </c>
      <c r="C52" s="1" t="s">
        <v>34</v>
      </c>
      <c r="D52" s="30" t="s">
        <v>34</v>
      </c>
      <c r="E52" s="30" t="s">
        <v>34</v>
      </c>
      <c r="F52" s="30" t="s">
        <v>34</v>
      </c>
      <c r="G52" s="30" t="s">
        <v>34</v>
      </c>
      <c r="H52" s="30" t="s">
        <v>34</v>
      </c>
      <c r="I52" s="30" t="s">
        <v>34</v>
      </c>
      <c r="J52" s="30" t="s">
        <v>34</v>
      </c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2:17" ht="12.75">
      <c r="B53" s="1"/>
      <c r="C53" s="1"/>
      <c r="D53" s="1"/>
      <c r="E53" s="1"/>
      <c r="F53" s="1"/>
      <c r="G53" s="1"/>
      <c r="H53" s="10" t="s">
        <v>44</v>
      </c>
      <c r="I53" s="1"/>
      <c r="J53" s="1"/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3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16</v>
      </c>
      <c r="I55" s="1"/>
      <c r="J55" s="1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2:17" ht="12.75">
      <c r="B56" s="1"/>
      <c r="C56" s="1"/>
      <c r="D56" s="1"/>
      <c r="E56" s="1"/>
      <c r="F56" s="1"/>
      <c r="G56" s="1"/>
      <c r="H56" s="10"/>
      <c r="I56" s="1"/>
      <c r="J56" s="1"/>
      <c r="K56" s="30"/>
      <c r="L56" s="30"/>
      <c r="M56" s="30"/>
      <c r="N56" s="30"/>
      <c r="O56" s="30"/>
      <c r="P56" s="30"/>
      <c r="Q56" s="30"/>
    </row>
    <row r="57" spans="1:17" ht="13.5" thickBot="1">
      <c r="A57" s="32"/>
      <c r="B57" s="1"/>
      <c r="C57" s="1"/>
      <c r="D57" s="1"/>
      <c r="E57" s="1"/>
      <c r="F57" s="1"/>
      <c r="G57" s="1"/>
      <c r="H57" s="1"/>
      <c r="I57" s="1"/>
      <c r="J57" s="1"/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1:17" ht="13.5" thickBot="1">
      <c r="A58" s="12" t="s">
        <v>5</v>
      </c>
      <c r="B58" s="13" t="s">
        <v>6</v>
      </c>
      <c r="C58" s="33" t="s">
        <v>7</v>
      </c>
      <c r="D58" s="34" t="s">
        <v>16</v>
      </c>
      <c r="E58" s="35"/>
      <c r="F58" s="35"/>
      <c r="G58" s="35"/>
      <c r="H58" s="35"/>
      <c r="I58" s="35"/>
      <c r="J58" s="36"/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22.5">
      <c r="A59" s="37"/>
      <c r="B59" s="23"/>
      <c r="C59" s="38"/>
      <c r="D59" s="39" t="s">
        <v>45</v>
      </c>
      <c r="E59" s="39" t="s">
        <v>9</v>
      </c>
      <c r="F59" s="39" t="s">
        <v>10</v>
      </c>
      <c r="G59" s="39" t="s">
        <v>46</v>
      </c>
      <c r="H59" s="39" t="s">
        <v>12</v>
      </c>
      <c r="I59" s="39" t="s">
        <v>13</v>
      </c>
      <c r="J59" s="39" t="s">
        <v>14</v>
      </c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2.75">
      <c r="A60" s="26" t="s">
        <v>47</v>
      </c>
      <c r="B60" s="27">
        <v>2399.62</v>
      </c>
      <c r="C60" s="29">
        <v>1</v>
      </c>
      <c r="D60" s="27">
        <v>6.5</v>
      </c>
      <c r="E60" s="27">
        <v>6.6</v>
      </c>
      <c r="F60" s="27">
        <v>6.6</v>
      </c>
      <c r="G60" s="27">
        <v>6.6</v>
      </c>
      <c r="H60" s="27">
        <v>6.6</v>
      </c>
      <c r="I60" s="27">
        <v>6.6</v>
      </c>
      <c r="J60" s="28">
        <v>1.538461538461533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48</v>
      </c>
      <c r="B61" s="27">
        <v>11269.4</v>
      </c>
      <c r="C61" s="29">
        <v>2</v>
      </c>
      <c r="D61" s="27">
        <v>7.5</v>
      </c>
      <c r="E61" s="27">
        <v>6.8</v>
      </c>
      <c r="F61" s="27">
        <v>6.8</v>
      </c>
      <c r="G61" s="27">
        <v>6.8</v>
      </c>
      <c r="H61" s="27">
        <v>6.8</v>
      </c>
      <c r="I61" s="27">
        <v>6.8</v>
      </c>
      <c r="J61" s="28">
        <v>-9.333333333333337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49</v>
      </c>
      <c r="B62" s="27">
        <v>29846.972551</v>
      </c>
      <c r="C62" s="29">
        <v>5</v>
      </c>
      <c r="D62" s="27">
        <v>7</v>
      </c>
      <c r="E62" s="27">
        <v>7.1</v>
      </c>
      <c r="F62" s="27">
        <v>7.27</v>
      </c>
      <c r="G62" s="27">
        <v>7.5</v>
      </c>
      <c r="H62" s="27">
        <v>7.5</v>
      </c>
      <c r="I62" s="27">
        <v>7.5</v>
      </c>
      <c r="J62" s="28">
        <v>7.14285714285714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50</v>
      </c>
      <c r="B63" s="27">
        <v>624102.137343</v>
      </c>
      <c r="C63" s="29">
        <v>145</v>
      </c>
      <c r="D63" s="27">
        <v>6.5</v>
      </c>
      <c r="E63" s="27">
        <v>4</v>
      </c>
      <c r="F63" s="27">
        <v>6.46</v>
      </c>
      <c r="G63" s="27">
        <v>8</v>
      </c>
      <c r="H63" s="27">
        <v>7.25</v>
      </c>
      <c r="I63" s="27">
        <v>7.25</v>
      </c>
      <c r="J63" s="28">
        <v>11.538461538461542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26" t="s">
        <v>33</v>
      </c>
      <c r="B64" s="27">
        <f>SUM(B60:B63)</f>
        <v>667618.129894</v>
      </c>
      <c r="C64" s="29">
        <f>SUM(C60:C63)</f>
        <v>153</v>
      </c>
      <c r="D64" s="31" t="s">
        <v>34</v>
      </c>
      <c r="E64" s="31" t="s">
        <v>34</v>
      </c>
      <c r="F64" s="31" t="s">
        <v>34</v>
      </c>
      <c r="G64" s="31" t="s">
        <v>34</v>
      </c>
      <c r="H64" s="31" t="s">
        <v>34</v>
      </c>
      <c r="I64" s="31" t="s">
        <v>34</v>
      </c>
      <c r="J64" s="30" t="s">
        <v>34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7:17" ht="18">
      <c r="G66" s="9" t="s">
        <v>1</v>
      </c>
      <c r="H66" s="9"/>
      <c r="I66" s="9"/>
      <c r="J66" s="9"/>
      <c r="L66" s="30"/>
      <c r="M66" s="30"/>
      <c r="N66" s="30"/>
      <c r="O66" s="30"/>
      <c r="P66" s="30"/>
      <c r="Q66" s="30"/>
    </row>
    <row r="67" spans="1:17" ht="12.75">
      <c r="A67" s="2">
        <v>5</v>
      </c>
      <c r="L67" s="30"/>
      <c r="M67" s="30"/>
      <c r="N67" s="30"/>
      <c r="O67" s="30"/>
      <c r="P67" s="30"/>
      <c r="Q67" s="30"/>
    </row>
    <row r="68" spans="1:17" ht="12.75">
      <c r="A68" s="2"/>
      <c r="H68" s="10" t="s">
        <v>56</v>
      </c>
      <c r="L68" s="30"/>
      <c r="M68" s="30"/>
      <c r="N68" s="30"/>
      <c r="O68" s="30"/>
      <c r="P68" s="30"/>
      <c r="Q68" s="30"/>
    </row>
    <row r="69" spans="12:17" ht="12.75"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44</v>
      </c>
      <c r="I70" s="1"/>
      <c r="J70" s="1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3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16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/>
      <c r="I73" s="1"/>
      <c r="J73" s="1"/>
      <c r="K73" s="30"/>
      <c r="L73" s="30"/>
      <c r="M73" s="30"/>
      <c r="N73" s="30"/>
      <c r="O73" s="30"/>
      <c r="P73" s="30"/>
      <c r="Q73" s="30"/>
    </row>
    <row r="74" spans="1:17" ht="13.5" thickBot="1">
      <c r="A74" s="32"/>
      <c r="B74" s="1"/>
      <c r="C74" s="1"/>
      <c r="D74" s="1"/>
      <c r="E74" s="1"/>
      <c r="F74" s="1"/>
      <c r="G74" s="1"/>
      <c r="H74" s="1"/>
      <c r="I74" s="1"/>
      <c r="J74" s="1"/>
      <c r="K74" s="30"/>
      <c r="L74" s="30"/>
      <c r="M74" s="30"/>
      <c r="N74" s="30"/>
      <c r="O74" s="30"/>
      <c r="P74" s="30"/>
      <c r="Q74" s="30"/>
    </row>
    <row r="75" spans="1:17" ht="13.5" thickBot="1">
      <c r="A75" s="12" t="s">
        <v>5</v>
      </c>
      <c r="B75" s="13" t="s">
        <v>6</v>
      </c>
      <c r="C75" s="33" t="s">
        <v>7</v>
      </c>
      <c r="D75" s="34" t="s">
        <v>16</v>
      </c>
      <c r="E75" s="35"/>
      <c r="F75" s="35"/>
      <c r="G75" s="35"/>
      <c r="H75" s="35"/>
      <c r="I75" s="35"/>
      <c r="J75" s="36"/>
      <c r="K75" s="30"/>
      <c r="L75" s="30"/>
      <c r="M75" s="30"/>
      <c r="N75" s="30"/>
      <c r="O75" s="30"/>
      <c r="P75" s="30"/>
      <c r="Q75" s="30"/>
    </row>
    <row r="76" spans="1:17" ht="22.5">
      <c r="A76" s="37"/>
      <c r="B76" s="23"/>
      <c r="C76" s="38"/>
      <c r="D76" s="39" t="s">
        <v>45</v>
      </c>
      <c r="E76" s="39" t="s">
        <v>9</v>
      </c>
      <c r="F76" s="39" t="s">
        <v>10</v>
      </c>
      <c r="G76" s="39" t="s">
        <v>46</v>
      </c>
      <c r="H76" s="39" t="s">
        <v>12</v>
      </c>
      <c r="I76" s="39" t="s">
        <v>13</v>
      </c>
      <c r="J76" s="39" t="s">
        <v>14</v>
      </c>
      <c r="K76" s="30"/>
      <c r="L76" s="30"/>
      <c r="M76" s="30"/>
      <c r="N76" s="30"/>
      <c r="O76" s="30"/>
      <c r="P76" s="30"/>
      <c r="Q76" s="30"/>
    </row>
    <row r="77" spans="1:17" ht="12.75">
      <c r="A77" s="26" t="s">
        <v>50</v>
      </c>
      <c r="B77" s="27">
        <v>15023.174451</v>
      </c>
      <c r="C77" s="29">
        <v>5</v>
      </c>
      <c r="D77" s="27">
        <v>7</v>
      </c>
      <c r="E77" s="27">
        <v>4</v>
      </c>
      <c r="F77" s="27">
        <v>5.15</v>
      </c>
      <c r="G77" s="27">
        <v>8.05</v>
      </c>
      <c r="H77" s="27">
        <v>4</v>
      </c>
      <c r="I77" s="27">
        <v>4</v>
      </c>
      <c r="J77" s="28">
        <v>-42.85714285714286</v>
      </c>
      <c r="K77" s="30" t="s">
        <v>34</v>
      </c>
      <c r="L77" s="30" t="s">
        <v>34</v>
      </c>
      <c r="M77" s="30" t="s">
        <v>34</v>
      </c>
      <c r="N77" s="30" t="s">
        <v>34</v>
      </c>
      <c r="O77" s="30" t="s">
        <v>34</v>
      </c>
      <c r="P77" s="30" t="s">
        <v>34</v>
      </c>
      <c r="Q77" s="30" t="s">
        <v>34</v>
      </c>
    </row>
    <row r="78" spans="1:17" ht="12.75">
      <c r="A78" s="26" t="s">
        <v>33</v>
      </c>
      <c r="B78" s="27">
        <f>SUM(B77)</f>
        <v>15023.174451</v>
      </c>
      <c r="C78" s="29">
        <f>SUM(C77)</f>
        <v>5</v>
      </c>
      <c r="D78" s="31" t="s">
        <v>34</v>
      </c>
      <c r="E78" s="31" t="s">
        <v>34</v>
      </c>
      <c r="F78" s="31" t="s">
        <v>34</v>
      </c>
      <c r="G78" s="31" t="s">
        <v>34</v>
      </c>
      <c r="H78" s="31" t="s">
        <v>34</v>
      </c>
      <c r="I78" s="31" t="s">
        <v>34</v>
      </c>
      <c r="J78" s="30" t="s">
        <v>34</v>
      </c>
      <c r="K78" s="30"/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11"/>
      <c r="B81" s="40"/>
      <c r="C81" s="41"/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7:9" ht="18">
      <c r="G82" s="42" t="s">
        <v>51</v>
      </c>
      <c r="H82" s="42"/>
      <c r="I82" s="42"/>
    </row>
    <row r="83" spans="3:5" ht="18">
      <c r="C83" s="43"/>
      <c r="D83" s="43"/>
      <c r="E83" s="43"/>
    </row>
    <row r="84" spans="2:17" ht="12.75">
      <c r="B84" s="1"/>
      <c r="C84" s="1"/>
      <c r="D84" s="1"/>
      <c r="E84" s="1"/>
      <c r="F84" s="1"/>
      <c r="G84" s="1"/>
      <c r="H84" s="10" t="s">
        <v>52</v>
      </c>
      <c r="I84" s="1"/>
      <c r="J84" s="1"/>
      <c r="K84" s="30" t="s">
        <v>34</v>
      </c>
      <c r="L84" s="30" t="s">
        <v>34</v>
      </c>
      <c r="M84" s="30" t="s">
        <v>34</v>
      </c>
      <c r="N84" s="30" t="s">
        <v>34</v>
      </c>
      <c r="O84" s="30" t="s">
        <v>34</v>
      </c>
      <c r="P84" s="30" t="s">
        <v>34</v>
      </c>
      <c r="Q84" s="30" t="s">
        <v>34</v>
      </c>
    </row>
    <row r="85" spans="2:17" ht="12.75">
      <c r="B85" s="1"/>
      <c r="C85" s="1"/>
      <c r="D85" s="1"/>
      <c r="E85" s="10"/>
      <c r="F85" s="1"/>
      <c r="G85" s="1"/>
      <c r="H85" s="10" t="s">
        <v>3</v>
      </c>
      <c r="I85" s="1"/>
      <c r="J85" s="1"/>
      <c r="K85" s="30" t="s">
        <v>34</v>
      </c>
      <c r="L85" s="30" t="s">
        <v>34</v>
      </c>
      <c r="M85" s="30" t="s">
        <v>34</v>
      </c>
      <c r="N85" s="30" t="s">
        <v>34</v>
      </c>
      <c r="O85" s="30" t="s">
        <v>34</v>
      </c>
      <c r="P85" s="30" t="s">
        <v>34</v>
      </c>
      <c r="Q85" s="30" t="s">
        <v>34</v>
      </c>
    </row>
    <row r="86" spans="2:17" ht="12.75">
      <c r="B86" s="1"/>
      <c r="C86" s="1"/>
      <c r="D86" s="1"/>
      <c r="E86" s="10"/>
      <c r="F86" s="1"/>
      <c r="G86" s="1"/>
      <c r="H86" s="10" t="s">
        <v>16</v>
      </c>
      <c r="I86" s="1"/>
      <c r="J86" s="1"/>
      <c r="K86" s="30" t="s">
        <v>34</v>
      </c>
      <c r="L86" s="30" t="s">
        <v>34</v>
      </c>
      <c r="M86" s="30" t="s">
        <v>34</v>
      </c>
      <c r="N86" s="30" t="s">
        <v>34</v>
      </c>
      <c r="O86" s="30" t="s">
        <v>34</v>
      </c>
      <c r="P86" s="30" t="s">
        <v>34</v>
      </c>
      <c r="Q86" s="30" t="s">
        <v>34</v>
      </c>
    </row>
    <row r="87" spans="2:17" ht="12.75">
      <c r="B87" s="1"/>
      <c r="C87" s="1"/>
      <c r="D87" s="1"/>
      <c r="E87" s="10"/>
      <c r="F87" s="1"/>
      <c r="G87" s="1"/>
      <c r="H87" s="10"/>
      <c r="I87" s="1"/>
      <c r="J87" s="1"/>
      <c r="K87" s="30"/>
      <c r="L87" s="30"/>
      <c r="M87" s="30"/>
      <c r="N87" s="30"/>
      <c r="O87" s="30"/>
      <c r="P87" s="30"/>
      <c r="Q87" s="30"/>
    </row>
    <row r="88" spans="1:17" ht="13.5" thickBot="1">
      <c r="A88" s="32"/>
      <c r="B88" s="1"/>
      <c r="C88" s="1"/>
      <c r="K88" s="30" t="s">
        <v>34</v>
      </c>
      <c r="L88" s="30" t="s">
        <v>34</v>
      </c>
      <c r="M88" s="30" t="s">
        <v>34</v>
      </c>
      <c r="N88" s="30" t="s">
        <v>34</v>
      </c>
      <c r="O88" s="30" t="s">
        <v>34</v>
      </c>
      <c r="P88" s="30" t="s">
        <v>34</v>
      </c>
      <c r="Q88" s="30" t="s">
        <v>34</v>
      </c>
    </row>
    <row r="89" spans="1:17" ht="13.5" thickBot="1">
      <c r="A89" s="12" t="s">
        <v>5</v>
      </c>
      <c r="B89" s="33" t="s">
        <v>6</v>
      </c>
      <c r="C89" s="44" t="s">
        <v>7</v>
      </c>
      <c r="D89" s="45" t="s">
        <v>53</v>
      </c>
      <c r="E89" s="46"/>
      <c r="F89" s="46"/>
      <c r="G89" s="46"/>
      <c r="H89" s="46"/>
      <c r="I89" s="46"/>
      <c r="J89" s="47"/>
      <c r="K89" s="30" t="s">
        <v>34</v>
      </c>
      <c r="L89" s="30" t="s">
        <v>34</v>
      </c>
      <c r="M89" s="30" t="s">
        <v>34</v>
      </c>
      <c r="N89" s="30" t="s">
        <v>34</v>
      </c>
      <c r="O89" s="30" t="s">
        <v>34</v>
      </c>
      <c r="P89" s="30" t="s">
        <v>34</v>
      </c>
      <c r="Q89" s="30" t="s">
        <v>34</v>
      </c>
    </row>
    <row r="90" spans="1:17" ht="22.5">
      <c r="A90" s="37"/>
      <c r="B90" s="48"/>
      <c r="C90" s="49"/>
      <c r="D90" s="50" t="s">
        <v>45</v>
      </c>
      <c r="E90" s="51" t="s">
        <v>9</v>
      </c>
      <c r="F90" s="51" t="s">
        <v>10</v>
      </c>
      <c r="G90" s="51" t="s">
        <v>46</v>
      </c>
      <c r="H90" s="51" t="s">
        <v>12</v>
      </c>
      <c r="I90" s="51" t="s">
        <v>13</v>
      </c>
      <c r="J90" s="52" t="s">
        <v>14</v>
      </c>
      <c r="K90" s="30" t="s">
        <v>34</v>
      </c>
      <c r="L90" s="30" t="s">
        <v>34</v>
      </c>
      <c r="M90" s="30" t="s">
        <v>34</v>
      </c>
      <c r="N90" s="30" t="s">
        <v>34</v>
      </c>
      <c r="O90" s="30" t="s">
        <v>34</v>
      </c>
      <c r="P90" s="30" t="s">
        <v>34</v>
      </c>
      <c r="Q90" s="30" t="s">
        <v>34</v>
      </c>
    </row>
    <row r="91" spans="1:17" ht="12.75">
      <c r="A91" s="26" t="s">
        <v>54</v>
      </c>
      <c r="B91" s="27">
        <v>175000</v>
      </c>
      <c r="C91" s="29">
        <v>6</v>
      </c>
      <c r="D91" s="27">
        <v>6.42</v>
      </c>
      <c r="E91" s="27">
        <v>6.45</v>
      </c>
      <c r="F91" s="27">
        <v>6.45</v>
      </c>
      <c r="G91" s="27">
        <v>6.45</v>
      </c>
      <c r="H91" s="27">
        <v>6.45</v>
      </c>
      <c r="I91" s="27">
        <v>6.45</v>
      </c>
      <c r="J91" s="28">
        <v>0.4672897196261738</v>
      </c>
      <c r="K91" s="30" t="s">
        <v>34</v>
      </c>
      <c r="L91" s="30" t="s">
        <v>34</v>
      </c>
      <c r="M91" s="30" t="s">
        <v>34</v>
      </c>
      <c r="N91" s="30" t="s">
        <v>34</v>
      </c>
      <c r="O91" s="30" t="s">
        <v>34</v>
      </c>
      <c r="P91" s="30" t="s">
        <v>34</v>
      </c>
      <c r="Q91" s="30" t="s">
        <v>34</v>
      </c>
    </row>
    <row r="92" spans="1:17" ht="12.75">
      <c r="A92" s="26" t="s">
        <v>55</v>
      </c>
      <c r="B92" s="27">
        <v>457000</v>
      </c>
      <c r="C92" s="29">
        <v>17</v>
      </c>
      <c r="D92" s="27">
        <v>6.3</v>
      </c>
      <c r="E92" s="27">
        <v>6.36</v>
      </c>
      <c r="F92" s="27">
        <v>6.41</v>
      </c>
      <c r="G92" s="27">
        <v>6.52</v>
      </c>
      <c r="H92" s="27">
        <v>6.44</v>
      </c>
      <c r="I92" s="27">
        <v>6.44</v>
      </c>
      <c r="J92" s="28">
        <v>2.2222222222222365</v>
      </c>
      <c r="K92" s="30" t="s">
        <v>34</v>
      </c>
      <c r="L92" s="30" t="s">
        <v>34</v>
      </c>
      <c r="M92" s="30" t="s">
        <v>34</v>
      </c>
      <c r="N92" s="30" t="s">
        <v>34</v>
      </c>
      <c r="O92" s="30" t="s">
        <v>34</v>
      </c>
      <c r="P92" s="30" t="s">
        <v>34</v>
      </c>
      <c r="Q92" s="30" t="s">
        <v>34</v>
      </c>
    </row>
    <row r="93" spans="1:17" ht="12.75">
      <c r="A93" s="26" t="s">
        <v>33</v>
      </c>
      <c r="B93" s="27">
        <v>632000</v>
      </c>
      <c r="C93" s="29">
        <v>23</v>
      </c>
      <c r="D93" s="31" t="s">
        <v>34</v>
      </c>
      <c r="E93" s="31" t="s">
        <v>34</v>
      </c>
      <c r="F93" s="31" t="s">
        <v>34</v>
      </c>
      <c r="G93" s="31" t="s">
        <v>34</v>
      </c>
      <c r="H93" s="31" t="s">
        <v>34</v>
      </c>
      <c r="I93" s="31" t="s">
        <v>34</v>
      </c>
      <c r="J93" s="30" t="s">
        <v>34</v>
      </c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1:17" ht="12.75">
      <c r="A94" s="1"/>
      <c r="B94" s="31"/>
      <c r="C94" s="53"/>
      <c r="D94" s="31" t="s">
        <v>34</v>
      </c>
      <c r="E94" s="31" t="s">
        <v>34</v>
      </c>
      <c r="F94" s="31" t="s">
        <v>34</v>
      </c>
      <c r="G94" s="31" t="s">
        <v>34</v>
      </c>
      <c r="H94" s="31" t="s">
        <v>34</v>
      </c>
      <c r="I94" s="31" t="s">
        <v>34</v>
      </c>
      <c r="J94" s="30" t="s">
        <v>34</v>
      </c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1:17" ht="12.75">
      <c r="A95" s="1"/>
      <c r="B95" s="31"/>
      <c r="C95" s="53"/>
      <c r="D95" s="31" t="s">
        <v>34</v>
      </c>
      <c r="E95" s="31" t="s">
        <v>34</v>
      </c>
      <c r="F95" s="31" t="s">
        <v>34</v>
      </c>
      <c r="G95" s="31" t="s">
        <v>34</v>
      </c>
      <c r="H95" s="31" t="s">
        <v>34</v>
      </c>
      <c r="I95" s="31" t="s">
        <v>34</v>
      </c>
      <c r="J95" s="30" t="s">
        <v>34</v>
      </c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1:17" ht="12.75">
      <c r="A96" s="1"/>
      <c r="B96" s="31"/>
      <c r="C96" s="53"/>
      <c r="D96" s="31" t="s">
        <v>34</v>
      </c>
      <c r="E96" s="31" t="s">
        <v>34</v>
      </c>
      <c r="F96" s="31" t="s">
        <v>34</v>
      </c>
      <c r="G96" s="31" t="s">
        <v>34</v>
      </c>
      <c r="H96" s="31" t="s">
        <v>34</v>
      </c>
      <c r="I96" s="31" t="s">
        <v>34</v>
      </c>
      <c r="J96" s="30" t="s">
        <v>34</v>
      </c>
      <c r="K96" s="30" t="s">
        <v>34</v>
      </c>
      <c r="L96" s="30" t="s">
        <v>34</v>
      </c>
      <c r="M96" s="30" t="s">
        <v>34</v>
      </c>
      <c r="N96" s="30" t="s">
        <v>34</v>
      </c>
      <c r="O96" s="30" t="s">
        <v>34</v>
      </c>
      <c r="P96" s="30" t="s">
        <v>34</v>
      </c>
      <c r="Q96" s="30" t="s">
        <v>34</v>
      </c>
    </row>
    <row r="97" spans="1:17" ht="12.75">
      <c r="A97" s="1"/>
      <c r="B97" s="31"/>
      <c r="C97" s="53"/>
      <c r="D97" s="31"/>
      <c r="E97" s="31"/>
      <c r="F97" s="31"/>
      <c r="G97" s="31"/>
      <c r="H97" s="31"/>
      <c r="I97" s="31" t="s">
        <v>34</v>
      </c>
      <c r="J97" s="30" t="s">
        <v>34</v>
      </c>
      <c r="K97" s="30" t="s">
        <v>34</v>
      </c>
      <c r="L97" s="30" t="s">
        <v>34</v>
      </c>
      <c r="M97" s="30" t="s">
        <v>34</v>
      </c>
      <c r="N97" s="30" t="s">
        <v>34</v>
      </c>
      <c r="O97" s="30" t="s">
        <v>34</v>
      </c>
      <c r="P97" s="30" t="s">
        <v>34</v>
      </c>
      <c r="Q97" s="30" t="s">
        <v>34</v>
      </c>
    </row>
    <row r="98" spans="1:17" ht="12.75">
      <c r="A98" s="1"/>
      <c r="B98" s="31"/>
      <c r="C98" s="53"/>
      <c r="D98" s="31"/>
      <c r="E98" s="31"/>
      <c r="F98" s="31"/>
      <c r="G98" s="31"/>
      <c r="H98" s="31"/>
      <c r="I98" s="31" t="s">
        <v>34</v>
      </c>
      <c r="J98" s="30" t="s">
        <v>34</v>
      </c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12.75">
      <c r="A99" s="1"/>
      <c r="B99" s="31"/>
      <c r="C99" s="53"/>
      <c r="D99" s="31"/>
      <c r="E99" s="31"/>
      <c r="F99" s="31"/>
      <c r="G99" s="31"/>
      <c r="H99" s="31"/>
      <c r="I99" s="31" t="s">
        <v>34</v>
      </c>
      <c r="J99" s="30" t="s">
        <v>34</v>
      </c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12.75">
      <c r="A100" s="1"/>
      <c r="B100" s="31"/>
      <c r="C100" s="53"/>
      <c r="D100" s="31" t="s">
        <v>34</v>
      </c>
      <c r="E100" s="31" t="s">
        <v>34</v>
      </c>
      <c r="F100" s="31" t="s">
        <v>34</v>
      </c>
      <c r="G100" s="31" t="s">
        <v>34</v>
      </c>
      <c r="H100" s="31" t="s">
        <v>34</v>
      </c>
      <c r="I100" s="31" t="s">
        <v>34</v>
      </c>
      <c r="J100" s="30" t="s">
        <v>34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1"/>
      <c r="B101" s="31"/>
      <c r="C101" s="53"/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30" t="s">
        <v>34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1:17" ht="12.75">
      <c r="A102" s="1"/>
      <c r="B102" s="31"/>
      <c r="C102" s="53"/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1:17" ht="12.75">
      <c r="A103" s="1"/>
      <c r="B103" s="31"/>
      <c r="C103" s="53"/>
      <c r="D103" s="31" t="s">
        <v>34</v>
      </c>
      <c r="E103" s="31" t="s">
        <v>34</v>
      </c>
      <c r="F103" s="31" t="s">
        <v>34</v>
      </c>
      <c r="G103" s="31" t="s">
        <v>34</v>
      </c>
      <c r="H103" s="31" t="s">
        <v>34</v>
      </c>
      <c r="I103" s="31" t="s">
        <v>34</v>
      </c>
      <c r="J103" s="30" t="s">
        <v>34</v>
      </c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1:17" ht="12.75">
      <c r="A104" s="1"/>
      <c r="B104" s="31"/>
      <c r="C104" s="53"/>
      <c r="D104" s="31" t="s">
        <v>34</v>
      </c>
      <c r="E104" s="31" t="s">
        <v>34</v>
      </c>
      <c r="F104" s="31" t="s">
        <v>34</v>
      </c>
      <c r="G104" s="31" t="s">
        <v>34</v>
      </c>
      <c r="H104" s="31" t="s">
        <v>34</v>
      </c>
      <c r="I104" s="31" t="s">
        <v>34</v>
      </c>
      <c r="J104" s="30" t="s">
        <v>34</v>
      </c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12.75">
      <c r="A105" s="1"/>
      <c r="B105" s="31"/>
      <c r="C105" s="53"/>
      <c r="D105" s="31" t="s">
        <v>34</v>
      </c>
      <c r="E105" s="31" t="s">
        <v>34</v>
      </c>
      <c r="F105" s="31" t="s">
        <v>34</v>
      </c>
      <c r="G105" s="31" t="s">
        <v>34</v>
      </c>
      <c r="H105" s="31" t="s">
        <v>34</v>
      </c>
      <c r="I105" s="31" t="s">
        <v>34</v>
      </c>
      <c r="J105" s="30" t="s">
        <v>34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12.75">
      <c r="A106" s="1"/>
      <c r="B106" s="31"/>
      <c r="C106" s="53"/>
      <c r="D106" s="31" t="s">
        <v>34</v>
      </c>
      <c r="E106" s="31" t="s">
        <v>34</v>
      </c>
      <c r="F106" s="31" t="s">
        <v>34</v>
      </c>
      <c r="G106" s="31" t="s">
        <v>34</v>
      </c>
      <c r="H106" s="31" t="s">
        <v>34</v>
      </c>
      <c r="I106" s="31" t="s">
        <v>34</v>
      </c>
      <c r="J106" s="30" t="s">
        <v>34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1"/>
      <c r="B107" s="31"/>
      <c r="C107" s="53"/>
      <c r="D107" s="31" t="s">
        <v>34</v>
      </c>
      <c r="E107" s="31" t="s">
        <v>34</v>
      </c>
      <c r="F107" s="31" t="s">
        <v>34</v>
      </c>
      <c r="G107" s="31" t="s">
        <v>34</v>
      </c>
      <c r="H107" s="31" t="s">
        <v>34</v>
      </c>
      <c r="I107" s="31" t="s">
        <v>34</v>
      </c>
      <c r="J107" s="30" t="s">
        <v>34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1"/>
      <c r="B108" s="31"/>
      <c r="C108" s="53"/>
      <c r="D108" s="31" t="s">
        <v>34</v>
      </c>
      <c r="E108" s="31" t="s">
        <v>34</v>
      </c>
      <c r="F108" s="31" t="s">
        <v>34</v>
      </c>
      <c r="G108" s="31" t="s">
        <v>34</v>
      </c>
      <c r="H108" s="31" t="s">
        <v>34</v>
      </c>
      <c r="I108" s="31" t="s">
        <v>34</v>
      </c>
      <c r="J108" s="30" t="s">
        <v>34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1"/>
      <c r="B109" s="31"/>
      <c r="C109" s="53"/>
      <c r="D109" s="31" t="s">
        <v>34</v>
      </c>
      <c r="E109" s="31" t="s">
        <v>34</v>
      </c>
      <c r="F109" s="31" t="s">
        <v>34</v>
      </c>
      <c r="G109" s="31" t="s">
        <v>34</v>
      </c>
      <c r="H109" s="31" t="s">
        <v>34</v>
      </c>
      <c r="I109" s="31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/>
      <c r="B110" s="31"/>
      <c r="C110" s="53"/>
      <c r="D110" s="31" t="s">
        <v>34</v>
      </c>
      <c r="E110" s="31" t="s">
        <v>34</v>
      </c>
      <c r="F110" s="31" t="s">
        <v>34</v>
      </c>
      <c r="G110" s="31" t="s">
        <v>34</v>
      </c>
      <c r="H110" s="31" t="s">
        <v>34</v>
      </c>
      <c r="I110" s="31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/>
      <c r="B111" s="31"/>
      <c r="C111" s="53"/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/>
      <c r="B112" s="31"/>
      <c r="C112" s="53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53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53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53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53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53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53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53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53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53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53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53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53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53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53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53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53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53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53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53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53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53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53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53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53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53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53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53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53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53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53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53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53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53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53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53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53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53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53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53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53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53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53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53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53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53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53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53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53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53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53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53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53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53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53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53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53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53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53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53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53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53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53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53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53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53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53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53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53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53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53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53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53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53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53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53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53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53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53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53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53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53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53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53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53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53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53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53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53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53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53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53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53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53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53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53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53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53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53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53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53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53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53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53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53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53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53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53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53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53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53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53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53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53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53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53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53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53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53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53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53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53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53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53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53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53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53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53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53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53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53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53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53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53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53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53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53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53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53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53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53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53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53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53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53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53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53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53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53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53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53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53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53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53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53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53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53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53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53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53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53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53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53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53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53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53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53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53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53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53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53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53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53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53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53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53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53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53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53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53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53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53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53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53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53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53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/>
      <c r="B298" s="31"/>
      <c r="C298" s="53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/>
      <c r="B299" s="31"/>
      <c r="C299" s="53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/>
      <c r="B300" s="31"/>
      <c r="C300" s="53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/>
      <c r="B301" s="31"/>
      <c r="C301" s="53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/>
      <c r="B302" s="31"/>
      <c r="C302" s="53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/>
      <c r="B303" s="31"/>
      <c r="C303" s="53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/>
      <c r="B304" s="31"/>
      <c r="C304" s="53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/>
      <c r="B305" s="31"/>
      <c r="C305" s="53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/>
      <c r="B306" s="31"/>
      <c r="C306" s="53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/>
      <c r="B307" s="31"/>
      <c r="C307" s="53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/>
      <c r="B308" s="31"/>
      <c r="C308" s="53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/>
      <c r="B309" s="31"/>
      <c r="C309" s="53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/>
      <c r="B310" s="31"/>
      <c r="C310" s="53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/>
      <c r="B311" s="31"/>
      <c r="C311" s="53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/>
      <c r="B312" s="31"/>
      <c r="C312" s="53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/>
      <c r="B313" s="31"/>
      <c r="C313" s="53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/>
      <c r="B314" s="31"/>
      <c r="C314" s="53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/>
      <c r="B315" s="31"/>
      <c r="C315" s="53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30" t="s">
        <v>34</v>
      </c>
      <c r="K315" s="30"/>
      <c r="L315" s="30"/>
      <c r="M315" s="30"/>
      <c r="N315" s="30"/>
      <c r="O315" s="30"/>
      <c r="P315" s="30"/>
      <c r="Q315" s="30"/>
    </row>
    <row r="316" spans="1:17" ht="12.75">
      <c r="A316" s="1"/>
      <c r="B316" s="31"/>
      <c r="C316" s="53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30" t="s">
        <v>34</v>
      </c>
      <c r="K316" s="30"/>
      <c r="L316" s="30"/>
      <c r="M316" s="30"/>
      <c r="N316" s="30"/>
      <c r="O316" s="30"/>
      <c r="P316" s="30"/>
      <c r="Q316" s="30"/>
    </row>
    <row r="317" spans="1:17" ht="12.75">
      <c r="A317" s="1"/>
      <c r="B317" s="31"/>
      <c r="C317" s="53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30" t="s">
        <v>34</v>
      </c>
      <c r="K317" s="30"/>
      <c r="L317" s="30"/>
      <c r="M317" s="30"/>
      <c r="N317" s="30"/>
      <c r="O317" s="30"/>
      <c r="P317" s="30"/>
      <c r="Q317" s="30"/>
    </row>
    <row r="318" spans="1:17" ht="12.75">
      <c r="A318" s="1"/>
      <c r="B318" s="31"/>
      <c r="C318" s="53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30" t="s">
        <v>34</v>
      </c>
      <c r="K318" s="30"/>
      <c r="L318" s="30"/>
      <c r="M318" s="30"/>
      <c r="N318" s="30"/>
      <c r="O318" s="30"/>
      <c r="P318" s="30"/>
      <c r="Q318" s="30"/>
    </row>
    <row r="319" spans="1:17" ht="12.75">
      <c r="A319" s="1"/>
      <c r="B319" s="31"/>
      <c r="C319" s="53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30" t="s">
        <v>34</v>
      </c>
      <c r="K319" s="30"/>
      <c r="L319" s="30"/>
      <c r="M319" s="30"/>
      <c r="N319" s="30"/>
      <c r="O319" s="30"/>
      <c r="P319" s="30"/>
      <c r="Q319" s="30"/>
    </row>
    <row r="320" spans="1:17" ht="12.75">
      <c r="A320" s="1"/>
      <c r="B320" s="31"/>
      <c r="C320" s="53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30" t="s">
        <v>34</v>
      </c>
      <c r="K320" s="30"/>
      <c r="L320" s="30"/>
      <c r="M320" s="30"/>
      <c r="N320" s="30"/>
      <c r="O320" s="30"/>
      <c r="P320" s="30"/>
      <c r="Q320" s="30"/>
    </row>
    <row r="321" spans="1:17" ht="12.75">
      <c r="A321" s="1"/>
      <c r="B321" s="31"/>
      <c r="C321" s="53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30" t="s">
        <v>34</v>
      </c>
      <c r="K321" s="30"/>
      <c r="L321" s="30"/>
      <c r="M321" s="30"/>
      <c r="N321" s="30"/>
      <c r="O321" s="30"/>
      <c r="P321" s="30"/>
      <c r="Q321" s="30"/>
    </row>
    <row r="322" spans="1:17" ht="12.75">
      <c r="A322" s="1"/>
      <c r="B322" s="31"/>
      <c r="C322" s="53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30" t="s">
        <v>34</v>
      </c>
      <c r="K322" s="30"/>
      <c r="L322" s="30"/>
      <c r="M322" s="30"/>
      <c r="N322" s="30"/>
      <c r="O322" s="30"/>
      <c r="P322" s="30"/>
      <c r="Q322" s="30"/>
    </row>
    <row r="323" spans="1:17" ht="12.75">
      <c r="A323" s="1"/>
      <c r="B323" s="31"/>
      <c r="C323" s="53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30" t="s">
        <v>34</v>
      </c>
      <c r="K323" s="30"/>
      <c r="L323" s="30"/>
      <c r="M323" s="30"/>
      <c r="N323" s="30"/>
      <c r="O323" s="30"/>
      <c r="P323" s="30"/>
      <c r="Q323" s="30"/>
    </row>
    <row r="324" spans="1:17" ht="12.75">
      <c r="A324" s="1"/>
      <c r="B324" s="31"/>
      <c r="C324" s="53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30" t="s">
        <v>34</v>
      </c>
      <c r="K324" s="30"/>
      <c r="L324" s="30"/>
      <c r="M324" s="30"/>
      <c r="N324" s="30"/>
      <c r="O324" s="30"/>
      <c r="P324" s="30"/>
      <c r="Q324" s="30"/>
    </row>
    <row r="325" spans="1:17" ht="12.75">
      <c r="A325" s="1"/>
      <c r="B325" s="31"/>
      <c r="C325" s="53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30" t="s">
        <v>34</v>
      </c>
      <c r="K325" s="30"/>
      <c r="L325" s="30"/>
      <c r="M325" s="30"/>
      <c r="N325" s="30"/>
      <c r="O325" s="30"/>
      <c r="P325" s="30"/>
      <c r="Q325" s="30"/>
    </row>
    <row r="326" spans="1:17" ht="12.75">
      <c r="A326" s="1"/>
      <c r="B326" s="31"/>
      <c r="C326" s="53"/>
      <c r="D326" s="31" t="s">
        <v>34</v>
      </c>
      <c r="E326" s="31" t="s">
        <v>34</v>
      </c>
      <c r="F326" s="31" t="s">
        <v>34</v>
      </c>
      <c r="G326" s="31" t="s">
        <v>34</v>
      </c>
      <c r="H326" s="31" t="s">
        <v>34</v>
      </c>
      <c r="I326" s="31" t="s">
        <v>34</v>
      </c>
      <c r="J326" s="30" t="s">
        <v>34</v>
      </c>
      <c r="K326" s="30"/>
      <c r="L326" s="30"/>
      <c r="M326" s="30"/>
      <c r="N326" s="30"/>
      <c r="O326" s="30"/>
      <c r="P326" s="30"/>
      <c r="Q326" s="30"/>
    </row>
  </sheetData>
  <mergeCells count="37">
    <mergeCell ref="G66:J66"/>
    <mergeCell ref="A75:A76"/>
    <mergeCell ref="B75:B76"/>
    <mergeCell ref="C75:C76"/>
    <mergeCell ref="D75:J75"/>
    <mergeCell ref="G82:I82"/>
    <mergeCell ref="A89:A90"/>
    <mergeCell ref="B89:B90"/>
    <mergeCell ref="C89:C90"/>
    <mergeCell ref="D89:J89"/>
    <mergeCell ref="L40:M40"/>
    <mergeCell ref="N40:O40"/>
    <mergeCell ref="P40:Q40"/>
    <mergeCell ref="A58:A59"/>
    <mergeCell ref="B58:B59"/>
    <mergeCell ref="C58:C59"/>
    <mergeCell ref="D58:J58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1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2005-04-29T21:12:33Z</dcterms:created>
  <dcterms:modified xsi:type="dcterms:W3CDTF">2005-04-29T21:20:53Z</dcterms:modified>
  <cp:category/>
  <cp:version/>
  <cp:contentType/>
  <cp:contentStatus/>
</cp:coreProperties>
</file>