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<sst xmlns="http://schemas.openxmlformats.org/spreadsheetml/2006/main" count="3527" uniqueCount="59">
  <si>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</si>
  <si>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</si>
  <si>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</si>
  <si>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</si>
  <si>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</si>
  <si>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</si>
  <si>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</si>
  <si>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</si>
  <si>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</si>
  <si>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</si>
  <si>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</si>
  <si>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</si>
  <si>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</si>
  <si>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</si>
  <si>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</si>
  <si>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</si>
  <si>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</si>
  <si>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</si>
  <si>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TFIT02090905</t>
  </si>
  <si>
    <t>TCO119010905</t>
  </si>
  <si>
    <t>TBVT10080611</t>
  </si>
  <si>
    <t>TFIT02270505</t>
  </si>
  <si>
    <t>TFIT10250112</t>
  </si>
  <si>
    <t>TFIT03110408</t>
  </si>
  <si>
    <t>TFIT05250706</t>
  </si>
  <si>
    <t>TFIT02070406</t>
  </si>
  <si>
    <t>TFIT10260412</t>
  </si>
  <si>
    <t>TFIT07220808</t>
  </si>
  <si>
    <t>TFIT05100709</t>
  </si>
  <si>
    <t>TFIT05140307</t>
  </si>
  <si>
    <t>TFIT04091107</t>
  </si>
  <si>
    <t>TFIT06120210</t>
  </si>
  <si>
    <t>TFIT10120914</t>
  </si>
  <si>
    <t>TOTAL</t>
  </si>
  <si>
    <t/>
  </si>
  <si>
    <t>USD</t>
  </si>
  <si>
    <t>APERTURA</t>
  </si>
  <si>
    <t>TDOT05150306</t>
  </si>
  <si>
    <t>UVR</t>
  </si>
  <si>
    <t>TUVT10170112</t>
  </si>
  <si>
    <t>TUVT07120107</t>
  </si>
  <si>
    <t>TUVT07260707</t>
  </si>
  <si>
    <t>TUVT07210906</t>
  </si>
  <si>
    <t>TUVT10150512</t>
  </si>
  <si>
    <t>TUVT07220910</t>
  </si>
  <si>
    <t>TUVT12250215</t>
  </si>
  <si>
    <t>SIMULTANEA</t>
  </si>
  <si>
    <t>APERT.</t>
  </si>
  <si>
    <t>MAX.</t>
  </si>
  <si>
    <t>SIML008</t>
  </si>
  <si>
    <t>SIML003</t>
  </si>
  <si>
    <t>SIML002</t>
  </si>
  <si>
    <t>SIML001</t>
  </si>
  <si>
    <t>REPOS</t>
  </si>
  <si>
    <t>TASA'</t>
  </si>
  <si>
    <t>REPO002</t>
  </si>
  <si>
    <t>REPO003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</si>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</sst>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3724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">
      <selection activeCell="C10" sqref="C10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4" max="4" width="12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95</v>
      </c>
    </row>
    <row r="3" spans="3:10" ht="15.75">
      <c r="C3" s="7"/>
      <c r="D3" s="7"/>
      <c r="E3" s="7"/>
      <c r="G3" s="8">
        <v>38495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G8" s="1"/>
      <c r="H8" s="10" t="s">
        <v>2</v>
      </c>
      <c r="I8" s="1"/>
      <c r="J8" s="1"/>
      <c r="K8" s="1"/>
      <c r="L8" s="1"/>
      <c r="M8" s="1"/>
      <c r="O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J9" s="1"/>
      <c r="K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3000</v>
      </c>
      <c r="C15" s="26">
        <v>2</v>
      </c>
      <c r="D15" s="28">
        <v>103.457</v>
      </c>
      <c r="E15" s="28">
        <v>6.878</v>
      </c>
      <c r="F15" s="28">
        <v>103.311</v>
      </c>
      <c r="G15" s="28">
        <v>7.181</v>
      </c>
      <c r="H15" s="28">
        <v>103.3177</v>
      </c>
      <c r="I15" s="28">
        <v>7.167</v>
      </c>
      <c r="J15" s="28">
        <v>103.321</v>
      </c>
      <c r="K15" s="28">
        <v>7.16</v>
      </c>
      <c r="L15" s="28">
        <v>103.311</v>
      </c>
      <c r="M15" s="28">
        <v>7.181</v>
      </c>
      <c r="N15" s="28">
        <v>103.311</v>
      </c>
      <c r="O15" s="28">
        <v>7.181</v>
      </c>
      <c r="P15" s="28">
        <v>-0.14112143209255024</v>
      </c>
      <c r="Q15" s="28">
        <v>4.4053503925559845</v>
      </c>
    </row>
    <row r="16" spans="1:17" ht="12.75">
      <c r="A16" s="26" t="s">
        <v>18</v>
      </c>
      <c r="B16" s="27">
        <v>10000</v>
      </c>
      <c r="C16" s="26">
        <v>8</v>
      </c>
      <c r="D16" s="28">
        <v>100.504</v>
      </c>
      <c r="E16" s="28">
        <v>7.012</v>
      </c>
      <c r="F16" s="28">
        <v>100.477</v>
      </c>
      <c r="G16" s="28">
        <v>7.103</v>
      </c>
      <c r="H16" s="28">
        <v>100.4814</v>
      </c>
      <c r="I16" s="28">
        <v>7.088</v>
      </c>
      <c r="J16" s="28">
        <v>100.483</v>
      </c>
      <c r="K16" s="28">
        <v>7.083</v>
      </c>
      <c r="L16" s="28">
        <v>100.477</v>
      </c>
      <c r="M16" s="28">
        <v>7.103</v>
      </c>
      <c r="N16" s="28">
        <v>100.477</v>
      </c>
      <c r="O16" s="28">
        <v>7.103</v>
      </c>
      <c r="P16" s="28">
        <v>-0.02686460240388655</v>
      </c>
      <c r="Q16" s="28">
        <v>1.2977752424415234</v>
      </c>
    </row>
    <row r="17" spans="1:17" s="57" customFormat="1" ht="12.75">
      <c r="A17" s="54" t="s">
        <v>19</v>
      </c>
      <c r="B17" s="55">
        <v>20000</v>
      </c>
      <c r="C17" s="54">
        <v>10</v>
      </c>
      <c r="D17" s="56">
        <v>98.125</v>
      </c>
      <c r="E17" s="56">
        <v>7.08</v>
      </c>
      <c r="F17" s="56">
        <v>98.112</v>
      </c>
      <c r="G17" s="56">
        <v>7.13</v>
      </c>
      <c r="H17" s="56">
        <v>98.122</v>
      </c>
      <c r="I17" s="56">
        <v>7.0899</v>
      </c>
      <c r="J17" s="56">
        <v>98.125</v>
      </c>
      <c r="K17" s="56">
        <v>7.08</v>
      </c>
      <c r="L17" s="56">
        <v>98.12</v>
      </c>
      <c r="M17" s="56">
        <v>7.1</v>
      </c>
      <c r="N17" s="56">
        <v>98.12</v>
      </c>
      <c r="O17" s="56">
        <v>7.1</v>
      </c>
      <c r="P17" s="56">
        <v>-0.005095541401267667</v>
      </c>
      <c r="Q17" s="56">
        <v>0.28248587570620654</v>
      </c>
    </row>
    <row r="18" spans="1:17" ht="12.75">
      <c r="A18" s="26" t="s">
        <v>20</v>
      </c>
      <c r="B18" s="27">
        <v>41000</v>
      </c>
      <c r="C18" s="26">
        <v>19</v>
      </c>
      <c r="D18" s="28">
        <v>109.72</v>
      </c>
      <c r="E18" s="28">
        <v>10.914</v>
      </c>
      <c r="F18" s="28">
        <v>109.81</v>
      </c>
      <c r="G18" s="28">
        <v>10.894</v>
      </c>
      <c r="H18" s="28">
        <v>109.8817</v>
      </c>
      <c r="I18" s="28">
        <v>10.879</v>
      </c>
      <c r="J18" s="28">
        <v>109.965</v>
      </c>
      <c r="K18" s="28">
        <v>10.86</v>
      </c>
      <c r="L18" s="28">
        <v>109.83</v>
      </c>
      <c r="M18" s="28">
        <v>10.89</v>
      </c>
      <c r="N18" s="28">
        <v>109.83</v>
      </c>
      <c r="O18" s="28">
        <v>10.89</v>
      </c>
      <c r="P18" s="28">
        <v>0.1002551950419317</v>
      </c>
      <c r="Q18" s="28">
        <v>-0.21990104452995762</v>
      </c>
    </row>
    <row r="19" spans="1:17" ht="12.75">
      <c r="A19" s="26" t="s">
        <v>21</v>
      </c>
      <c r="B19" s="27">
        <v>46000</v>
      </c>
      <c r="C19" s="26">
        <v>22</v>
      </c>
      <c r="D19" s="28">
        <v>100.048</v>
      </c>
      <c r="E19" s="28">
        <v>5.279</v>
      </c>
      <c r="F19" s="28">
        <v>100.028</v>
      </c>
      <c r="G19" s="28">
        <v>7.041</v>
      </c>
      <c r="H19" s="28">
        <v>100.0289</v>
      </c>
      <c r="I19" s="28">
        <v>6.959</v>
      </c>
      <c r="J19" s="28">
        <v>100.03</v>
      </c>
      <c r="K19" s="28">
        <v>6.864</v>
      </c>
      <c r="L19" s="28">
        <v>100.03</v>
      </c>
      <c r="M19" s="28">
        <v>6.864</v>
      </c>
      <c r="N19" s="28">
        <v>100.03</v>
      </c>
      <c r="O19" s="28">
        <v>6.864</v>
      </c>
      <c r="P19" s="28">
        <v>-0.017991364145208966</v>
      </c>
      <c r="Q19" s="28">
        <v>30.0246258761129</v>
      </c>
    </row>
    <row r="20" spans="1:17" ht="12.75">
      <c r="A20" s="26" t="s">
        <v>22</v>
      </c>
      <c r="B20" s="27">
        <v>29500</v>
      </c>
      <c r="C20" s="26">
        <v>23</v>
      </c>
      <c r="D20" s="28">
        <v>114.838</v>
      </c>
      <c r="E20" s="28">
        <v>11.642</v>
      </c>
      <c r="F20" s="28">
        <v>114.788</v>
      </c>
      <c r="G20" s="28">
        <v>11.652</v>
      </c>
      <c r="H20" s="28">
        <v>114.9669</v>
      </c>
      <c r="I20" s="28">
        <v>11.616</v>
      </c>
      <c r="J20" s="28">
        <v>115.063</v>
      </c>
      <c r="K20" s="28">
        <v>11.596</v>
      </c>
      <c r="L20" s="28">
        <v>115.063</v>
      </c>
      <c r="M20" s="28">
        <v>11.596</v>
      </c>
      <c r="N20" s="28">
        <v>115.063</v>
      </c>
      <c r="O20" s="28">
        <v>11.596</v>
      </c>
      <c r="P20" s="28">
        <v>0.19592817708424803</v>
      </c>
      <c r="Q20" s="28">
        <v>-0.39512111321078347</v>
      </c>
    </row>
    <row r="21" spans="1:17" ht="12.75">
      <c r="A21" s="26" t="s">
        <v>23</v>
      </c>
      <c r="B21" s="27">
        <v>93000</v>
      </c>
      <c r="C21" s="26">
        <v>33</v>
      </c>
      <c r="D21" s="28">
        <v>102.147</v>
      </c>
      <c r="E21" s="28">
        <v>9.102</v>
      </c>
      <c r="F21" s="28">
        <v>102.085</v>
      </c>
      <c r="G21" s="28">
        <v>9.127</v>
      </c>
      <c r="H21" s="28">
        <v>102.1347</v>
      </c>
      <c r="I21" s="28">
        <v>9.107</v>
      </c>
      <c r="J21" s="28">
        <v>102.187</v>
      </c>
      <c r="K21" s="28">
        <v>9.086</v>
      </c>
      <c r="L21" s="28">
        <v>102.133</v>
      </c>
      <c r="M21" s="28">
        <v>9.108</v>
      </c>
      <c r="N21" s="28">
        <v>102.133</v>
      </c>
      <c r="O21" s="28">
        <v>9.108</v>
      </c>
      <c r="P21" s="28">
        <v>-0.013705737809244223</v>
      </c>
      <c r="Q21" s="28">
        <v>0.06591957811470373</v>
      </c>
    </row>
    <row r="22" spans="1:17" ht="12.75">
      <c r="A22" s="26" t="s">
        <v>24</v>
      </c>
      <c r="B22" s="27">
        <v>124000</v>
      </c>
      <c r="C22" s="26">
        <v>61</v>
      </c>
      <c r="D22" s="28">
        <v>108.13</v>
      </c>
      <c r="E22" s="28">
        <v>7.434</v>
      </c>
      <c r="F22" s="28">
        <v>108.081</v>
      </c>
      <c r="G22" s="28">
        <v>7.475</v>
      </c>
      <c r="H22" s="28">
        <v>108.125</v>
      </c>
      <c r="I22" s="28">
        <v>7.438</v>
      </c>
      <c r="J22" s="28">
        <v>108.177</v>
      </c>
      <c r="K22" s="28">
        <v>7.394</v>
      </c>
      <c r="L22" s="28">
        <v>108.093</v>
      </c>
      <c r="M22" s="28">
        <v>7.465</v>
      </c>
      <c r="N22" s="28">
        <v>108.093</v>
      </c>
      <c r="O22" s="28">
        <v>7.465</v>
      </c>
      <c r="P22" s="28">
        <v>-0.03421807084065254</v>
      </c>
      <c r="Q22" s="28">
        <v>0.417002959375834</v>
      </c>
    </row>
    <row r="23" spans="1:17" ht="12.75">
      <c r="A23" s="26" t="s">
        <v>25</v>
      </c>
      <c r="B23" s="27">
        <v>146500</v>
      </c>
      <c r="C23" s="26">
        <v>82</v>
      </c>
      <c r="D23" s="28">
        <v>100.074</v>
      </c>
      <c r="E23" s="28">
        <v>7.374</v>
      </c>
      <c r="F23" s="28">
        <v>100.053</v>
      </c>
      <c r="G23" s="28">
        <v>7.399</v>
      </c>
      <c r="H23" s="28">
        <v>100.0767</v>
      </c>
      <c r="I23" s="28">
        <v>7.37</v>
      </c>
      <c r="J23" s="28">
        <v>100.091</v>
      </c>
      <c r="K23" s="28">
        <v>7.353</v>
      </c>
      <c r="L23" s="28">
        <v>100.06</v>
      </c>
      <c r="M23" s="28">
        <v>7.391</v>
      </c>
      <c r="N23" s="28">
        <v>100.06</v>
      </c>
      <c r="O23" s="28">
        <v>7.391</v>
      </c>
      <c r="P23" s="28">
        <v>-0.013989647660728188</v>
      </c>
      <c r="Q23" s="28">
        <v>0.23053973420126272</v>
      </c>
    </row>
    <row r="24" spans="1:17" ht="12.75">
      <c r="A24" s="26" t="s">
        <v>26</v>
      </c>
      <c r="B24" s="27">
        <v>184000</v>
      </c>
      <c r="C24" s="26">
        <v>92</v>
      </c>
      <c r="D24" s="28">
        <v>115.329</v>
      </c>
      <c r="E24" s="28">
        <v>11.643</v>
      </c>
      <c r="F24" s="28">
        <v>115.095</v>
      </c>
      <c r="G24" s="28">
        <v>11.689</v>
      </c>
      <c r="H24" s="28">
        <v>115.5479</v>
      </c>
      <c r="I24" s="28">
        <v>11.6</v>
      </c>
      <c r="J24" s="28">
        <v>115.748</v>
      </c>
      <c r="K24" s="28">
        <v>11.56</v>
      </c>
      <c r="L24" s="28">
        <v>115.696</v>
      </c>
      <c r="M24" s="28">
        <v>11.571</v>
      </c>
      <c r="N24" s="28">
        <v>115.678</v>
      </c>
      <c r="O24" s="28">
        <v>11.574</v>
      </c>
      <c r="P24" s="28">
        <v>0.30261252590415566</v>
      </c>
      <c r="Q24" s="28">
        <v>-0.5926307652666885</v>
      </c>
    </row>
    <row r="25" spans="1:17" ht="12.75">
      <c r="A25" s="26" t="s">
        <v>27</v>
      </c>
      <c r="B25" s="27">
        <v>406750</v>
      </c>
      <c r="C25" s="26">
        <v>194</v>
      </c>
      <c r="D25" s="28">
        <v>115.225</v>
      </c>
      <c r="E25" s="28">
        <v>9.31</v>
      </c>
      <c r="F25" s="28">
        <v>115.336</v>
      </c>
      <c r="G25" s="28">
        <v>9.273</v>
      </c>
      <c r="H25" s="28">
        <v>115.4474</v>
      </c>
      <c r="I25" s="28">
        <v>9.236</v>
      </c>
      <c r="J25" s="28">
        <v>115.52</v>
      </c>
      <c r="K25" s="28">
        <v>9.211</v>
      </c>
      <c r="L25" s="28">
        <v>115.514</v>
      </c>
      <c r="M25" s="28">
        <v>9.213</v>
      </c>
      <c r="N25" s="28">
        <v>115.506</v>
      </c>
      <c r="O25" s="28">
        <v>9.216</v>
      </c>
      <c r="P25" s="28">
        <v>0.24387068778477516</v>
      </c>
      <c r="Q25" s="28">
        <v>-1.0096670247046302</v>
      </c>
    </row>
    <row r="26" spans="1:17" ht="12.75">
      <c r="A26" s="26" t="s">
        <v>28</v>
      </c>
      <c r="B26" s="27">
        <v>381000</v>
      </c>
      <c r="C26" s="26">
        <v>194</v>
      </c>
      <c r="D26" s="28">
        <v>108.179</v>
      </c>
      <c r="E26" s="28">
        <v>9.968</v>
      </c>
      <c r="F26" s="28">
        <v>108.187</v>
      </c>
      <c r="G26" s="28">
        <v>9.965</v>
      </c>
      <c r="H26" s="28">
        <v>108.3749</v>
      </c>
      <c r="I26" s="28">
        <v>9.911</v>
      </c>
      <c r="J26" s="28">
        <v>108.5</v>
      </c>
      <c r="K26" s="28">
        <v>9.875</v>
      </c>
      <c r="L26" s="28">
        <v>108.355</v>
      </c>
      <c r="M26" s="28">
        <v>9.917</v>
      </c>
      <c r="N26" s="28">
        <v>108.355</v>
      </c>
      <c r="O26" s="28">
        <v>9.917</v>
      </c>
      <c r="P26" s="28">
        <v>0.16269331385942998</v>
      </c>
      <c r="Q26" s="28">
        <v>-0.5116372391653301</v>
      </c>
    </row>
    <row r="27" spans="1:17" ht="12.75">
      <c r="A27" s="26" t="s">
        <v>29</v>
      </c>
      <c r="B27" s="27">
        <v>453500</v>
      </c>
      <c r="C27" s="26">
        <v>197</v>
      </c>
      <c r="D27" s="28">
        <v>110.823</v>
      </c>
      <c r="E27" s="28">
        <v>8.256</v>
      </c>
      <c r="F27" s="28">
        <v>110.717</v>
      </c>
      <c r="G27" s="28">
        <v>8.316</v>
      </c>
      <c r="H27" s="28">
        <v>110.87</v>
      </c>
      <c r="I27" s="28">
        <v>8.23</v>
      </c>
      <c r="J27" s="28">
        <v>110.958</v>
      </c>
      <c r="K27" s="28">
        <v>8.18</v>
      </c>
      <c r="L27" s="28">
        <v>110.923</v>
      </c>
      <c r="M27" s="28">
        <v>8.2</v>
      </c>
      <c r="N27" s="28">
        <v>110.923</v>
      </c>
      <c r="O27" s="28">
        <v>8.2</v>
      </c>
      <c r="P27" s="28">
        <v>0.0902339767016036</v>
      </c>
      <c r="Q27" s="28">
        <v>-0.6782945736434232</v>
      </c>
    </row>
    <row r="28" spans="1:17" ht="12.75">
      <c r="A28" s="26" t="s">
        <v>30</v>
      </c>
      <c r="B28" s="27">
        <v>547000</v>
      </c>
      <c r="C28" s="26">
        <v>261</v>
      </c>
      <c r="D28" s="28">
        <v>106.692</v>
      </c>
      <c r="E28" s="28">
        <v>8.804</v>
      </c>
      <c r="F28" s="28">
        <v>106.802</v>
      </c>
      <c r="G28" s="28">
        <v>8.755</v>
      </c>
      <c r="H28" s="28">
        <v>106.867</v>
      </c>
      <c r="I28" s="28">
        <v>8.726</v>
      </c>
      <c r="J28" s="28">
        <v>106.939</v>
      </c>
      <c r="K28" s="28">
        <v>8.694</v>
      </c>
      <c r="L28" s="28">
        <v>106.888</v>
      </c>
      <c r="M28" s="28">
        <v>8.717</v>
      </c>
      <c r="N28" s="28">
        <v>106.888</v>
      </c>
      <c r="O28" s="28">
        <v>8.717</v>
      </c>
      <c r="P28" s="28">
        <v>0.183706369737191</v>
      </c>
      <c r="Q28" s="28">
        <v>-0.9881871876419757</v>
      </c>
    </row>
    <row r="29" spans="1:17" ht="12.75">
      <c r="A29" s="26" t="s">
        <v>31</v>
      </c>
      <c r="B29" s="27">
        <v>491000</v>
      </c>
      <c r="C29" s="26">
        <v>281</v>
      </c>
      <c r="D29" s="28">
        <v>108.734</v>
      </c>
      <c r="E29" s="28">
        <v>10.524</v>
      </c>
      <c r="F29" s="28">
        <v>108.765</v>
      </c>
      <c r="G29" s="28">
        <v>10.516</v>
      </c>
      <c r="H29" s="28">
        <v>108.9527</v>
      </c>
      <c r="I29" s="28">
        <v>10.467</v>
      </c>
      <c r="J29" s="28">
        <v>109.085</v>
      </c>
      <c r="K29" s="28">
        <v>10.432</v>
      </c>
      <c r="L29" s="28">
        <v>108.94</v>
      </c>
      <c r="M29" s="28">
        <v>10.47</v>
      </c>
      <c r="N29" s="28">
        <v>108.94</v>
      </c>
      <c r="O29" s="28">
        <v>10.47</v>
      </c>
      <c r="P29" s="28">
        <v>0.189453160924824</v>
      </c>
      <c r="Q29" s="28">
        <v>-0.5131128848346544</v>
      </c>
    </row>
    <row r="30" spans="1:17" ht="12.75">
      <c r="A30" s="26" t="s">
        <v>32</v>
      </c>
      <c r="B30" s="27">
        <v>1108500</v>
      </c>
      <c r="C30" s="26">
        <v>627</v>
      </c>
      <c r="D30" s="28">
        <v>108.388</v>
      </c>
      <c r="E30" s="28">
        <v>11.929</v>
      </c>
      <c r="F30" s="28">
        <v>108.361</v>
      </c>
      <c r="G30" s="28">
        <v>11.934</v>
      </c>
      <c r="H30" s="28">
        <v>108.6583</v>
      </c>
      <c r="I30" s="28">
        <v>11.883</v>
      </c>
      <c r="J30" s="28">
        <v>108.897</v>
      </c>
      <c r="K30" s="28">
        <v>11.842</v>
      </c>
      <c r="L30" s="28">
        <v>108.676</v>
      </c>
      <c r="M30" s="28">
        <v>11.88</v>
      </c>
      <c r="N30" s="28">
        <v>108.676</v>
      </c>
      <c r="O30" s="28">
        <v>11.88</v>
      </c>
      <c r="P30" s="28">
        <v>0.2657120714470107</v>
      </c>
      <c r="Q30" s="28">
        <v>-0.4107636851370611</v>
      </c>
    </row>
    <row r="31" spans="1:17" ht="12.75">
      <c r="A31" s="26" t="s">
        <v>33</v>
      </c>
      <c r="B31" s="27">
        <v>4084750</v>
      </c>
      <c r="C31" s="29">
        <v>2106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2.5" customHeight="1">
      <c r="A41" s="22"/>
      <c r="B41" s="23"/>
      <c r="C41" s="32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1</v>
      </c>
      <c r="C42" s="26">
        <v>2</v>
      </c>
      <c r="D42" s="28">
        <v>102.664</v>
      </c>
      <c r="E42" s="28">
        <v>4.546</v>
      </c>
      <c r="F42" s="28">
        <v>101.699</v>
      </c>
      <c r="G42" s="28">
        <v>5.752</v>
      </c>
      <c r="H42" s="28">
        <v>101.7</v>
      </c>
      <c r="I42" s="28">
        <v>5.751</v>
      </c>
      <c r="J42" s="28">
        <v>101.701</v>
      </c>
      <c r="K42" s="28">
        <v>5.75</v>
      </c>
      <c r="L42" s="28">
        <v>101.699</v>
      </c>
      <c r="M42" s="28">
        <v>5.752</v>
      </c>
      <c r="N42" s="28">
        <v>101.916</v>
      </c>
      <c r="O42" s="28">
        <v>5.479</v>
      </c>
      <c r="P42" s="28">
        <v>-0.7285903529961835</v>
      </c>
      <c r="Q42" s="28">
        <v>20.52353717553892</v>
      </c>
    </row>
    <row r="43" spans="1:17" ht="12.75">
      <c r="A43" s="26" t="s">
        <v>33</v>
      </c>
      <c r="B43" s="27">
        <v>1</v>
      </c>
      <c r="C43" s="29">
        <v>2</v>
      </c>
      <c r="D43" s="30" t="s">
        <v>34</v>
      </c>
      <c r="E43" s="30" t="s">
        <v>34</v>
      </c>
      <c r="F43" s="30" t="s">
        <v>34</v>
      </c>
      <c r="G43" s="30" t="s">
        <v>34</v>
      </c>
      <c r="H43" s="30" t="s">
        <v>34</v>
      </c>
      <c r="I43" s="30" t="s">
        <v>34</v>
      </c>
      <c r="J43" s="30" t="s">
        <v>34</v>
      </c>
      <c r="K43" s="30" t="s">
        <v>34</v>
      </c>
      <c r="L43" s="30" t="s">
        <v>34</v>
      </c>
      <c r="M43" s="30" t="s">
        <v>34</v>
      </c>
      <c r="N43" s="30" t="s">
        <v>34</v>
      </c>
      <c r="O43" s="30" t="s">
        <v>34</v>
      </c>
      <c r="P43" s="30" t="s">
        <v>34</v>
      </c>
      <c r="Q43" s="30" t="s">
        <v>34</v>
      </c>
    </row>
    <row r="44" spans="1:17" ht="12.75">
      <c r="A44" s="1"/>
      <c r="B44" s="31" t="s">
        <v>34</v>
      </c>
      <c r="C44" s="1" t="s">
        <v>34</v>
      </c>
      <c r="D44" s="30" t="s">
        <v>34</v>
      </c>
      <c r="E44" s="30" t="s">
        <v>34</v>
      </c>
      <c r="F44" s="30" t="s">
        <v>34</v>
      </c>
      <c r="G44" s="30" t="s">
        <v>34</v>
      </c>
      <c r="H44" s="30" t="s">
        <v>34</v>
      </c>
      <c r="I44" s="30" t="s">
        <v>34</v>
      </c>
      <c r="J44" s="30" t="s">
        <v>34</v>
      </c>
      <c r="K44" s="30" t="s">
        <v>34</v>
      </c>
      <c r="L44" s="30" t="s">
        <v>34</v>
      </c>
      <c r="M44" s="30" t="s">
        <v>34</v>
      </c>
      <c r="N44" s="30" t="s">
        <v>34</v>
      </c>
      <c r="O44" s="30" t="s">
        <v>34</v>
      </c>
      <c r="P44" s="30" t="s">
        <v>34</v>
      </c>
      <c r="Q44" s="30" t="s">
        <v>34</v>
      </c>
    </row>
    <row r="45" spans="1:17" ht="12.75">
      <c r="A45" s="1"/>
      <c r="B45" s="31" t="s">
        <v>34</v>
      </c>
      <c r="C45" s="1" t="s">
        <v>34</v>
      </c>
      <c r="D45" s="30" t="s">
        <v>34</v>
      </c>
      <c r="E45" s="30" t="s">
        <v>34</v>
      </c>
      <c r="F45" s="30" t="s">
        <v>34</v>
      </c>
      <c r="G45" s="30" t="s">
        <v>34</v>
      </c>
      <c r="H45" s="30" t="s">
        <v>34</v>
      </c>
      <c r="I45" s="30" t="s">
        <v>34</v>
      </c>
      <c r="J45" s="30" t="s">
        <v>34</v>
      </c>
      <c r="K45" s="30" t="s">
        <v>34</v>
      </c>
      <c r="L45" s="30" t="s">
        <v>34</v>
      </c>
      <c r="M45" s="30" t="s">
        <v>34</v>
      </c>
      <c r="N45" s="30" t="s">
        <v>34</v>
      </c>
      <c r="O45" s="30" t="s">
        <v>34</v>
      </c>
      <c r="P45" s="30" t="s">
        <v>34</v>
      </c>
      <c r="Q45" s="30" t="s">
        <v>34</v>
      </c>
    </row>
    <row r="46" spans="1:17" ht="12.75">
      <c r="A46" s="1"/>
      <c r="B46" s="31" t="s">
        <v>34</v>
      </c>
      <c r="C46" s="1" t="s">
        <v>34</v>
      </c>
      <c r="D46" s="30" t="s">
        <v>34</v>
      </c>
      <c r="E46" s="30" t="s">
        <v>34</v>
      </c>
      <c r="F46" s="30" t="s">
        <v>34</v>
      </c>
      <c r="G46" s="30" t="s">
        <v>34</v>
      </c>
      <c r="H46" s="30" t="s">
        <v>34</v>
      </c>
      <c r="I46" s="30" t="s">
        <v>34</v>
      </c>
      <c r="J46" s="30" t="s">
        <v>34</v>
      </c>
      <c r="K46" s="30" t="s">
        <v>34</v>
      </c>
      <c r="L46" s="30" t="s">
        <v>34</v>
      </c>
      <c r="M46" s="30" t="s">
        <v>34</v>
      </c>
      <c r="N46" s="30" t="s">
        <v>34</v>
      </c>
      <c r="O46" s="30" t="s">
        <v>34</v>
      </c>
      <c r="P46" s="30" t="s">
        <v>34</v>
      </c>
      <c r="Q46" s="30" t="s">
        <v>34</v>
      </c>
    </row>
    <row r="47" spans="2:17" ht="12.75">
      <c r="B47" s="1"/>
      <c r="C47" s="1"/>
      <c r="D47" s="1"/>
      <c r="E47" s="1"/>
      <c r="F47" s="1"/>
      <c r="G47" s="1"/>
      <c r="H47" s="10" t="s">
        <v>2</v>
      </c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1"/>
      <c r="C48" s="1"/>
      <c r="D48" s="1"/>
      <c r="E48" s="1"/>
      <c r="F48" s="1"/>
      <c r="G48" s="1"/>
      <c r="H48" s="10" t="s">
        <v>38</v>
      </c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0" t="s">
        <v>4</v>
      </c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0"/>
      <c r="I50" s="1"/>
      <c r="J50" s="1"/>
      <c r="K50" s="1"/>
      <c r="L50" s="1"/>
      <c r="M50" s="1"/>
      <c r="N50" s="1"/>
      <c r="O50" s="1"/>
      <c r="P50" s="1"/>
      <c r="Q50" s="1"/>
    </row>
    <row r="51" spans="1:17" ht="13.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 thickBot="1">
      <c r="A52" s="12" t="s">
        <v>5</v>
      </c>
      <c r="B52" s="13" t="s">
        <v>6</v>
      </c>
      <c r="C52" s="14" t="s">
        <v>7</v>
      </c>
      <c r="D52" s="15" t="s">
        <v>36</v>
      </c>
      <c r="E52" s="16"/>
      <c r="F52" s="17" t="s">
        <v>9</v>
      </c>
      <c r="G52" s="18"/>
      <c r="H52" s="17" t="s">
        <v>10</v>
      </c>
      <c r="I52" s="19"/>
      <c r="J52" s="17" t="s">
        <v>11</v>
      </c>
      <c r="K52" s="19"/>
      <c r="L52" s="17" t="s">
        <v>12</v>
      </c>
      <c r="M52" s="19"/>
      <c r="N52" s="17" t="s">
        <v>13</v>
      </c>
      <c r="O52" s="19"/>
      <c r="P52" s="20" t="s">
        <v>14</v>
      </c>
      <c r="Q52" s="21"/>
    </row>
    <row r="53" spans="1:17" ht="22.5" customHeight="1">
      <c r="A53" s="22"/>
      <c r="B53" s="23"/>
      <c r="C53" s="24"/>
      <c r="D53" s="25" t="s">
        <v>15</v>
      </c>
      <c r="E53" s="25" t="s">
        <v>16</v>
      </c>
      <c r="F53" s="25" t="s">
        <v>15</v>
      </c>
      <c r="G53" s="25" t="s">
        <v>16</v>
      </c>
      <c r="H53" s="25" t="s">
        <v>15</v>
      </c>
      <c r="I53" s="25" t="s">
        <v>16</v>
      </c>
      <c r="J53" s="25" t="s">
        <v>15</v>
      </c>
      <c r="K53" s="25" t="s">
        <v>16</v>
      </c>
      <c r="L53" s="25" t="s">
        <v>15</v>
      </c>
      <c r="M53" s="25" t="s">
        <v>16</v>
      </c>
      <c r="N53" s="25" t="s">
        <v>15</v>
      </c>
      <c r="O53" s="25" t="s">
        <v>16</v>
      </c>
      <c r="P53" s="25" t="s">
        <v>15</v>
      </c>
      <c r="Q53" s="25" t="s">
        <v>16</v>
      </c>
    </row>
    <row r="54" spans="1:17" ht="12.75">
      <c r="A54" s="26" t="s">
        <v>39</v>
      </c>
      <c r="B54" s="27">
        <v>40</v>
      </c>
      <c r="C54" s="26">
        <v>4</v>
      </c>
      <c r="D54" s="28">
        <v>102.402</v>
      </c>
      <c r="E54" s="28">
        <v>6.534</v>
      </c>
      <c r="F54" s="28">
        <v>102.325</v>
      </c>
      <c r="G54" s="28">
        <v>6.548</v>
      </c>
      <c r="H54" s="28">
        <v>102.3645</v>
      </c>
      <c r="I54" s="28">
        <v>6.541</v>
      </c>
      <c r="J54" s="28">
        <v>102.435</v>
      </c>
      <c r="K54" s="28">
        <v>6.528</v>
      </c>
      <c r="L54" s="28">
        <v>102.325</v>
      </c>
      <c r="M54" s="28">
        <v>6.548</v>
      </c>
      <c r="N54" s="28">
        <v>102.325</v>
      </c>
      <c r="O54" s="28">
        <v>6.548</v>
      </c>
      <c r="P54" s="28">
        <v>-0.07519384387023598</v>
      </c>
      <c r="Q54" s="28">
        <v>0.214263850627483</v>
      </c>
    </row>
    <row r="55" spans="1:17" ht="12.75">
      <c r="A55" s="26" t="s">
        <v>40</v>
      </c>
      <c r="B55" s="27">
        <v>70</v>
      </c>
      <c r="C55" s="26">
        <v>5</v>
      </c>
      <c r="D55" s="28">
        <v>103.908</v>
      </c>
      <c r="E55" s="28">
        <v>3.494</v>
      </c>
      <c r="F55" s="28">
        <v>103.53</v>
      </c>
      <c r="G55" s="28">
        <v>3.727</v>
      </c>
      <c r="H55" s="28">
        <v>103.635</v>
      </c>
      <c r="I55" s="28">
        <v>3.662</v>
      </c>
      <c r="J55" s="28">
        <v>103.68</v>
      </c>
      <c r="K55" s="28">
        <v>3.634</v>
      </c>
      <c r="L55" s="28">
        <v>103.53</v>
      </c>
      <c r="M55" s="28">
        <v>3.727</v>
      </c>
      <c r="N55" s="28">
        <v>103.53</v>
      </c>
      <c r="O55" s="28">
        <v>3.727</v>
      </c>
      <c r="P55" s="28">
        <v>-0.3637833468067897</v>
      </c>
      <c r="Q55" s="28">
        <v>6.6685746994848305</v>
      </c>
    </row>
    <row r="56" spans="1:17" ht="12.75">
      <c r="A56" s="26" t="s">
        <v>41</v>
      </c>
      <c r="B56" s="27">
        <v>80</v>
      </c>
      <c r="C56" s="26">
        <v>7</v>
      </c>
      <c r="D56" s="28">
        <v>109.29</v>
      </c>
      <c r="E56" s="28">
        <v>3.482</v>
      </c>
      <c r="F56" s="28">
        <v>108.996</v>
      </c>
      <c r="G56" s="28">
        <v>3.616</v>
      </c>
      <c r="H56" s="28">
        <v>109.0278</v>
      </c>
      <c r="I56" s="28">
        <v>3.601</v>
      </c>
      <c r="J56" s="28">
        <v>109.056</v>
      </c>
      <c r="K56" s="28">
        <v>3.588</v>
      </c>
      <c r="L56" s="28">
        <v>109.041</v>
      </c>
      <c r="M56" s="28">
        <v>3.595</v>
      </c>
      <c r="N56" s="28">
        <v>109.041</v>
      </c>
      <c r="O56" s="28">
        <v>3.595</v>
      </c>
      <c r="P56" s="28">
        <v>-0.22783420258030151</v>
      </c>
      <c r="Q56" s="28">
        <v>3.245261344055139</v>
      </c>
    </row>
    <row r="57" spans="1:17" ht="12.75">
      <c r="A57" s="26" t="s">
        <v>42</v>
      </c>
      <c r="B57" s="27">
        <v>110</v>
      </c>
      <c r="C57" s="26">
        <v>11</v>
      </c>
      <c r="D57" s="28">
        <v>106.55</v>
      </c>
      <c r="E57" s="28">
        <v>2.895</v>
      </c>
      <c r="F57" s="28">
        <v>106.35</v>
      </c>
      <c r="G57" s="28">
        <v>3.041</v>
      </c>
      <c r="H57" s="28">
        <v>106.4797</v>
      </c>
      <c r="I57" s="28">
        <v>2.946</v>
      </c>
      <c r="J57" s="28">
        <v>106.546</v>
      </c>
      <c r="K57" s="28">
        <v>2.898</v>
      </c>
      <c r="L57" s="28">
        <v>106.35</v>
      </c>
      <c r="M57" s="28">
        <v>3.041</v>
      </c>
      <c r="N57" s="28">
        <v>106.35</v>
      </c>
      <c r="O57" s="28">
        <v>3.041</v>
      </c>
      <c r="P57" s="28">
        <v>-0.187705302674801</v>
      </c>
      <c r="Q57" s="28">
        <v>5.043177892918815</v>
      </c>
    </row>
    <row r="58" spans="1:17" ht="12.75">
      <c r="A58" s="26" t="s">
        <v>43</v>
      </c>
      <c r="B58" s="27">
        <v>220</v>
      </c>
      <c r="C58" s="26">
        <v>18</v>
      </c>
      <c r="D58" s="28">
        <v>102.41</v>
      </c>
      <c r="E58" s="28">
        <v>6.558</v>
      </c>
      <c r="F58" s="28">
        <v>102.105</v>
      </c>
      <c r="G58" s="28">
        <v>6.613</v>
      </c>
      <c r="H58" s="28">
        <v>102.3205</v>
      </c>
      <c r="I58" s="28">
        <v>6.574</v>
      </c>
      <c r="J58" s="28">
        <v>102.459</v>
      </c>
      <c r="K58" s="28">
        <v>6.549</v>
      </c>
      <c r="L58" s="28">
        <v>102.293</v>
      </c>
      <c r="M58" s="28">
        <v>6.579</v>
      </c>
      <c r="N58" s="28">
        <v>102.293</v>
      </c>
      <c r="O58" s="28">
        <v>6.579</v>
      </c>
      <c r="P58" s="28">
        <v>-0.11424665560002545</v>
      </c>
      <c r="Q58" s="28">
        <v>0.3202195791399909</v>
      </c>
    </row>
    <row r="59" spans="1:17" ht="12.75">
      <c r="A59" s="26" t="s">
        <v>44</v>
      </c>
      <c r="B59" s="27">
        <v>470</v>
      </c>
      <c r="C59" s="26">
        <v>37</v>
      </c>
      <c r="D59" s="28">
        <v>105.022</v>
      </c>
      <c r="E59" s="28">
        <v>5.867</v>
      </c>
      <c r="F59" s="28">
        <v>104.875</v>
      </c>
      <c r="G59" s="28">
        <v>5.898</v>
      </c>
      <c r="H59" s="28">
        <v>105.0591</v>
      </c>
      <c r="I59" s="28">
        <v>5.858</v>
      </c>
      <c r="J59" s="28">
        <v>105.295</v>
      </c>
      <c r="K59" s="28">
        <v>5.808</v>
      </c>
      <c r="L59" s="28">
        <v>105</v>
      </c>
      <c r="M59" s="28">
        <v>5.871</v>
      </c>
      <c r="N59" s="28">
        <v>105</v>
      </c>
      <c r="O59" s="28">
        <v>5.871</v>
      </c>
      <c r="P59" s="28">
        <v>-0.020947991849329384</v>
      </c>
      <c r="Q59" s="28">
        <v>0.06817794443498837</v>
      </c>
    </row>
    <row r="60" spans="1:17" ht="12.75">
      <c r="A60" s="26" t="s">
        <v>45</v>
      </c>
      <c r="B60" s="27">
        <v>580</v>
      </c>
      <c r="C60" s="26">
        <v>45</v>
      </c>
      <c r="D60" s="28">
        <v>100.97</v>
      </c>
      <c r="E60" s="28">
        <v>6.855</v>
      </c>
      <c r="F60" s="28">
        <v>100.518</v>
      </c>
      <c r="G60" s="28">
        <v>6.919</v>
      </c>
      <c r="H60" s="28">
        <v>100.8451</v>
      </c>
      <c r="I60" s="28">
        <v>6.872</v>
      </c>
      <c r="J60" s="28">
        <v>101.246</v>
      </c>
      <c r="K60" s="28">
        <v>6.815</v>
      </c>
      <c r="L60" s="28">
        <v>100.653</v>
      </c>
      <c r="M60" s="28">
        <v>6.9</v>
      </c>
      <c r="N60" s="28">
        <v>100.653</v>
      </c>
      <c r="O60" s="28">
        <v>6.9</v>
      </c>
      <c r="P60" s="28">
        <v>-0.3139546399920645</v>
      </c>
      <c r="Q60" s="28">
        <v>0.6564551422319376</v>
      </c>
    </row>
    <row r="61" spans="1:17" ht="12.75">
      <c r="A61" s="26" t="s">
        <v>33</v>
      </c>
      <c r="B61" s="27">
        <v>1570</v>
      </c>
      <c r="C61" s="29">
        <v>127</v>
      </c>
      <c r="D61" s="30" t="s">
        <v>34</v>
      </c>
      <c r="E61" s="30" t="s">
        <v>34</v>
      </c>
      <c r="F61" s="30" t="s">
        <v>34</v>
      </c>
      <c r="G61" s="30" t="s">
        <v>34</v>
      </c>
      <c r="H61" s="30" t="s">
        <v>34</v>
      </c>
      <c r="I61" s="30" t="s">
        <v>34</v>
      </c>
      <c r="J61" s="30" t="s">
        <v>34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2:17" ht="12.75">
      <c r="B62" s="1"/>
      <c r="C62" s="1"/>
      <c r="D62" s="1"/>
      <c r="E62" s="1"/>
      <c r="F62" s="1"/>
      <c r="G62" s="1"/>
      <c r="H62" s="10" t="s">
        <v>46</v>
      </c>
      <c r="I62" s="1"/>
      <c r="J62" s="1"/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2:17" ht="12.75">
      <c r="B63" s="1"/>
      <c r="C63" s="1"/>
      <c r="D63" s="1"/>
      <c r="E63" s="1"/>
      <c r="F63" s="1"/>
      <c r="G63" s="1"/>
      <c r="H63" s="10" t="s">
        <v>3</v>
      </c>
      <c r="I63" s="1"/>
      <c r="J63" s="1"/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2:17" ht="12.75">
      <c r="B64" s="1"/>
      <c r="C64" s="1"/>
      <c r="D64" s="1"/>
      <c r="E64" s="1"/>
      <c r="F64" s="1"/>
      <c r="G64" s="1"/>
      <c r="H64" s="10" t="s">
        <v>16</v>
      </c>
      <c r="I64" s="1"/>
      <c r="J64" s="1"/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2:17" ht="12.75">
      <c r="B65" s="1"/>
      <c r="C65" s="1"/>
      <c r="D65" s="1"/>
      <c r="E65" s="1"/>
      <c r="F65" s="1"/>
      <c r="G65" s="1"/>
      <c r="H65" s="10"/>
      <c r="I65" s="1"/>
      <c r="J65" s="1"/>
      <c r="K65" s="30"/>
      <c r="L65" s="30"/>
      <c r="M65" s="30"/>
      <c r="N65" s="30"/>
      <c r="O65" s="30"/>
      <c r="P65" s="30"/>
      <c r="Q65" s="30"/>
    </row>
    <row r="66" spans="1:17" ht="13.5" thickBot="1">
      <c r="A66" s="33"/>
      <c r="B66" s="1"/>
      <c r="C66" s="1"/>
      <c r="D66" s="1"/>
      <c r="E66" s="1"/>
      <c r="F66" s="1"/>
      <c r="G66" s="1"/>
      <c r="H66" s="1"/>
      <c r="I66" s="1"/>
      <c r="J66" s="1"/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3.5" thickBot="1">
      <c r="A67" s="12" t="s">
        <v>5</v>
      </c>
      <c r="B67" s="13" t="s">
        <v>6</v>
      </c>
      <c r="C67" s="34" t="s">
        <v>7</v>
      </c>
      <c r="D67" s="35" t="s">
        <v>16</v>
      </c>
      <c r="E67" s="36"/>
      <c r="F67" s="36"/>
      <c r="G67" s="36"/>
      <c r="H67" s="36"/>
      <c r="I67" s="36"/>
      <c r="J67" s="37"/>
      <c r="K67" s="30" t="s">
        <v>34</v>
      </c>
      <c r="L67" s="30" t="s">
        <v>34</v>
      </c>
      <c r="M67" s="30" t="s">
        <v>34</v>
      </c>
      <c r="N67" s="30" t="s">
        <v>34</v>
      </c>
      <c r="O67" s="30" t="s">
        <v>34</v>
      </c>
      <c r="P67" s="30" t="s">
        <v>34</v>
      </c>
      <c r="Q67" s="30" t="s">
        <v>34</v>
      </c>
    </row>
    <row r="68" spans="1:17" ht="22.5">
      <c r="A68" s="38"/>
      <c r="B68" s="23"/>
      <c r="C68" s="39"/>
      <c r="D68" s="40" t="s">
        <v>47</v>
      </c>
      <c r="E68" s="40" t="s">
        <v>9</v>
      </c>
      <c r="F68" s="40" t="s">
        <v>10</v>
      </c>
      <c r="G68" s="40" t="s">
        <v>48</v>
      </c>
      <c r="H68" s="40" t="s">
        <v>12</v>
      </c>
      <c r="I68" s="40" t="s">
        <v>13</v>
      </c>
      <c r="J68" s="40" t="s">
        <v>14</v>
      </c>
      <c r="K68" s="30" t="s">
        <v>34</v>
      </c>
      <c r="L68" s="30" t="s">
        <v>34</v>
      </c>
      <c r="M68" s="30" t="s">
        <v>34</v>
      </c>
      <c r="N68" s="30" t="s">
        <v>34</v>
      </c>
      <c r="O68" s="30" t="s">
        <v>34</v>
      </c>
      <c r="P68" s="30" t="s">
        <v>34</v>
      </c>
      <c r="Q68" s="30" t="s">
        <v>34</v>
      </c>
    </row>
    <row r="69" spans="1:17" ht="12.75">
      <c r="A69" s="26" t="s">
        <v>49</v>
      </c>
      <c r="B69" s="27">
        <v>6191.063225</v>
      </c>
      <c r="C69" s="29">
        <v>1</v>
      </c>
      <c r="D69" s="27">
        <v>7.2</v>
      </c>
      <c r="E69" s="27">
        <v>7.5</v>
      </c>
      <c r="F69" s="27">
        <v>7.5</v>
      </c>
      <c r="G69" s="27">
        <v>7.5</v>
      </c>
      <c r="H69" s="27">
        <v>7.5</v>
      </c>
      <c r="I69" s="27">
        <v>7.5</v>
      </c>
      <c r="J69" s="28">
        <v>4.166666666666674</v>
      </c>
      <c r="K69" s="30" t="s">
        <v>34</v>
      </c>
      <c r="L69" s="30" t="s">
        <v>34</v>
      </c>
      <c r="M69" s="30" t="s">
        <v>34</v>
      </c>
      <c r="N69" s="30" t="s">
        <v>34</v>
      </c>
      <c r="O69" s="30" t="s">
        <v>34</v>
      </c>
      <c r="P69" s="30" t="s">
        <v>34</v>
      </c>
      <c r="Q69" s="30" t="s">
        <v>34</v>
      </c>
    </row>
    <row r="70" spans="1:17" ht="12.75">
      <c r="A70" s="26" t="s">
        <v>50</v>
      </c>
      <c r="B70" s="27">
        <v>63372.813497</v>
      </c>
      <c r="C70" s="29">
        <v>4</v>
      </c>
      <c r="D70" s="27">
        <v>8.5</v>
      </c>
      <c r="E70" s="27">
        <v>7.5</v>
      </c>
      <c r="F70" s="27">
        <v>7.5</v>
      </c>
      <c r="G70" s="27">
        <v>7.5</v>
      </c>
      <c r="H70" s="27">
        <v>7.5</v>
      </c>
      <c r="I70" s="27">
        <v>7.5</v>
      </c>
      <c r="J70" s="28">
        <v>-11.764705882352944</v>
      </c>
      <c r="K70" s="30" t="s">
        <v>34</v>
      </c>
      <c r="L70" s="30" t="s">
        <v>34</v>
      </c>
      <c r="M70" s="30" t="s">
        <v>34</v>
      </c>
      <c r="N70" s="30" t="s">
        <v>34</v>
      </c>
      <c r="O70" s="30" t="s">
        <v>34</v>
      </c>
      <c r="P70" s="30" t="s">
        <v>34</v>
      </c>
      <c r="Q70" s="30" t="s">
        <v>34</v>
      </c>
    </row>
    <row r="71" spans="1:17" ht="12.75">
      <c r="A71" s="26" t="s">
        <v>51</v>
      </c>
      <c r="B71" s="27">
        <v>66526.912479</v>
      </c>
      <c r="C71" s="29">
        <v>12</v>
      </c>
      <c r="D71" s="27">
        <v>7.02</v>
      </c>
      <c r="E71" s="27">
        <v>7.1</v>
      </c>
      <c r="F71" s="27">
        <v>7.14</v>
      </c>
      <c r="G71" s="27">
        <v>7.2</v>
      </c>
      <c r="H71" s="27">
        <v>7.1</v>
      </c>
      <c r="I71" s="27">
        <v>7.1</v>
      </c>
      <c r="J71" s="28">
        <v>1.139601139601143</v>
      </c>
      <c r="K71" s="30" t="s">
        <v>34</v>
      </c>
      <c r="L71" s="30" t="s">
        <v>34</v>
      </c>
      <c r="M71" s="30" t="s">
        <v>34</v>
      </c>
      <c r="N71" s="30" t="s">
        <v>34</v>
      </c>
      <c r="O71" s="30" t="s">
        <v>34</v>
      </c>
      <c r="P71" s="30" t="s">
        <v>34</v>
      </c>
      <c r="Q71" s="30" t="s">
        <v>34</v>
      </c>
    </row>
    <row r="72" spans="1:17" ht="12.75">
      <c r="A72" s="26" t="s">
        <v>52</v>
      </c>
      <c r="B72" s="27">
        <v>673086.463164</v>
      </c>
      <c r="C72" s="29">
        <v>159</v>
      </c>
      <c r="D72" s="27">
        <v>7.45</v>
      </c>
      <c r="E72" s="27">
        <v>3</v>
      </c>
      <c r="F72" s="27">
        <v>6.77</v>
      </c>
      <c r="G72" s="27">
        <v>7.5</v>
      </c>
      <c r="H72" s="27">
        <v>6.5</v>
      </c>
      <c r="I72" s="27">
        <v>5.4</v>
      </c>
      <c r="J72" s="28">
        <v>-27.516778523489926</v>
      </c>
      <c r="K72" s="30" t="s">
        <v>34</v>
      </c>
      <c r="L72" s="30" t="s">
        <v>34</v>
      </c>
      <c r="M72" s="30" t="s">
        <v>34</v>
      </c>
      <c r="N72" s="30" t="s">
        <v>34</v>
      </c>
      <c r="O72" s="30" t="s">
        <v>34</v>
      </c>
      <c r="P72" s="30" t="s">
        <v>34</v>
      </c>
      <c r="Q72" s="30" t="s">
        <v>34</v>
      </c>
    </row>
    <row r="73" spans="1:17" ht="12.75">
      <c r="A73" s="26" t="s">
        <v>33</v>
      </c>
      <c r="B73" s="27">
        <f>SUM(B69:B72)</f>
        <v>809177.252365</v>
      </c>
      <c r="C73" s="29">
        <f>SUM(C69:C72)</f>
        <v>176</v>
      </c>
      <c r="D73" s="31" t="s">
        <v>34</v>
      </c>
      <c r="E73" s="31" t="s">
        <v>34</v>
      </c>
      <c r="F73" s="31" t="s">
        <v>34</v>
      </c>
      <c r="G73" s="31" t="s">
        <v>34</v>
      </c>
      <c r="H73" s="31" t="s">
        <v>34</v>
      </c>
      <c r="I73" s="31" t="s">
        <v>34</v>
      </c>
      <c r="J73" s="30" t="s">
        <v>34</v>
      </c>
      <c r="K73" s="30" t="s">
        <v>34</v>
      </c>
      <c r="L73" s="30" t="s">
        <v>34</v>
      </c>
      <c r="M73" s="30" t="s">
        <v>34</v>
      </c>
      <c r="N73" s="30" t="s">
        <v>34</v>
      </c>
      <c r="O73" s="30" t="s">
        <v>34</v>
      </c>
      <c r="P73" s="30" t="s">
        <v>34</v>
      </c>
      <c r="Q73" s="30" t="s">
        <v>34</v>
      </c>
    </row>
    <row r="74" spans="1:17" ht="12.75">
      <c r="A74" s="11"/>
      <c r="B74" s="41"/>
      <c r="C74" s="42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7:17" ht="18">
      <c r="G75" s="9" t="s">
        <v>1</v>
      </c>
      <c r="H75" s="9"/>
      <c r="I75" s="9"/>
      <c r="J75" s="9"/>
      <c r="L75" s="30"/>
      <c r="M75" s="30"/>
      <c r="N75" s="30"/>
      <c r="O75" s="30"/>
      <c r="P75" s="30"/>
      <c r="Q75" s="30"/>
    </row>
    <row r="76" spans="1:17" ht="12.75">
      <c r="A76" s="2">
        <v>4</v>
      </c>
      <c r="L76" s="30"/>
      <c r="M76" s="30"/>
      <c r="N76" s="30"/>
      <c r="O76" s="30"/>
      <c r="P76" s="30"/>
      <c r="Q76" s="30"/>
    </row>
    <row r="77" spans="1:17" ht="12.75">
      <c r="A77" s="2"/>
      <c r="H77" s="10" t="s">
        <v>58</v>
      </c>
      <c r="L77" s="30"/>
      <c r="M77" s="30"/>
      <c r="N77" s="30"/>
      <c r="O77" s="30"/>
      <c r="P77" s="30"/>
      <c r="Q77" s="30"/>
    </row>
    <row r="78" spans="1:17" ht="12.75">
      <c r="A78" s="11"/>
      <c r="B78" s="41"/>
      <c r="C78" s="42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1"/>
      <c r="C79" s="42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 t="s">
        <v>46</v>
      </c>
      <c r="I80" s="1"/>
      <c r="J80" s="1"/>
      <c r="K80" s="30"/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 t="s">
        <v>3</v>
      </c>
      <c r="I81" s="1"/>
      <c r="J81" s="1"/>
      <c r="K81" s="30"/>
      <c r="L81" s="30"/>
      <c r="M81" s="30"/>
      <c r="N81" s="30"/>
      <c r="O81" s="30"/>
      <c r="P81" s="30"/>
      <c r="Q81" s="30"/>
    </row>
    <row r="82" spans="2:17" ht="12.75">
      <c r="B82" s="1"/>
      <c r="C82" s="1"/>
      <c r="D82" s="1"/>
      <c r="E82" s="1"/>
      <c r="F82" s="1"/>
      <c r="G82" s="1"/>
      <c r="H82" s="10" t="s">
        <v>16</v>
      </c>
      <c r="I82" s="1"/>
      <c r="J82" s="1"/>
      <c r="K82" s="30"/>
      <c r="L82" s="30"/>
      <c r="M82" s="30"/>
      <c r="N82" s="30"/>
      <c r="O82" s="30"/>
      <c r="P82" s="30"/>
      <c r="Q82" s="30"/>
    </row>
    <row r="83" spans="2:17" ht="12.75">
      <c r="B83" s="1"/>
      <c r="C83" s="1"/>
      <c r="D83" s="1"/>
      <c r="E83" s="1"/>
      <c r="F83" s="1"/>
      <c r="G83" s="1"/>
      <c r="H83" s="10"/>
      <c r="I83" s="1"/>
      <c r="J83" s="1"/>
      <c r="K83" s="30"/>
      <c r="L83" s="30"/>
      <c r="M83" s="30"/>
      <c r="N83" s="30"/>
      <c r="O83" s="30"/>
      <c r="P83" s="30"/>
      <c r="Q83" s="30"/>
    </row>
    <row r="84" spans="1:17" ht="13.5" thickBot="1">
      <c r="A84" s="33"/>
      <c r="B84" s="1"/>
      <c r="C84" s="1"/>
      <c r="D84" s="1"/>
      <c r="E84" s="1"/>
      <c r="F84" s="1"/>
      <c r="G84" s="1"/>
      <c r="H84" s="1"/>
      <c r="I84" s="1"/>
      <c r="J84" s="1"/>
      <c r="K84" s="30"/>
      <c r="L84" s="30"/>
      <c r="M84" s="30"/>
      <c r="N84" s="30"/>
      <c r="O84" s="30"/>
      <c r="P84" s="30"/>
      <c r="Q84" s="30"/>
    </row>
    <row r="85" spans="1:17" ht="13.5" thickBot="1">
      <c r="A85" s="12" t="s">
        <v>5</v>
      </c>
      <c r="B85" s="13" t="s">
        <v>6</v>
      </c>
      <c r="C85" s="34" t="s">
        <v>7</v>
      </c>
      <c r="D85" s="35" t="s">
        <v>16</v>
      </c>
      <c r="E85" s="36"/>
      <c r="F85" s="36"/>
      <c r="G85" s="36"/>
      <c r="H85" s="36"/>
      <c r="I85" s="36"/>
      <c r="J85" s="37"/>
      <c r="K85" s="30"/>
      <c r="L85" s="30"/>
      <c r="M85" s="30"/>
      <c r="N85" s="30"/>
      <c r="O85" s="30"/>
      <c r="P85" s="30"/>
      <c r="Q85" s="30"/>
    </row>
    <row r="86" spans="1:17" ht="22.5">
      <c r="A86" s="38"/>
      <c r="B86" s="23"/>
      <c r="C86" s="39"/>
      <c r="D86" s="40" t="s">
        <v>47</v>
      </c>
      <c r="E86" s="40" t="s">
        <v>9</v>
      </c>
      <c r="F86" s="40" t="s">
        <v>10</v>
      </c>
      <c r="G86" s="40" t="s">
        <v>48</v>
      </c>
      <c r="H86" s="40" t="s">
        <v>12</v>
      </c>
      <c r="I86" s="40" t="s">
        <v>13</v>
      </c>
      <c r="J86" s="40" t="s">
        <v>14</v>
      </c>
      <c r="K86" s="30"/>
      <c r="L86" s="30"/>
      <c r="M86" s="30"/>
      <c r="N86" s="30"/>
      <c r="O86" s="30"/>
      <c r="P86" s="30"/>
      <c r="Q86" s="30"/>
    </row>
    <row r="87" spans="1:17" ht="12.75">
      <c r="A87" s="26" t="s">
        <v>52</v>
      </c>
      <c r="B87" s="27">
        <v>46319.178492</v>
      </c>
      <c r="C87" s="29">
        <v>15</v>
      </c>
      <c r="D87" s="27">
        <v>5</v>
      </c>
      <c r="E87" s="27">
        <v>0</v>
      </c>
      <c r="F87" s="27">
        <v>6.28</v>
      </c>
      <c r="G87" s="27">
        <v>7.5</v>
      </c>
      <c r="H87" s="27">
        <v>6.5</v>
      </c>
      <c r="I87" s="27">
        <v>6.5</v>
      </c>
      <c r="J87" s="28">
        <v>30</v>
      </c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1:17" ht="12.75">
      <c r="A88" s="26" t="s">
        <v>33</v>
      </c>
      <c r="B88" s="27">
        <f>SUM(B87)</f>
        <v>46319.178492</v>
      </c>
      <c r="C88" s="29">
        <f>SUM(C87)</f>
        <v>15</v>
      </c>
      <c r="D88" s="31" t="s">
        <v>34</v>
      </c>
      <c r="E88" s="31" t="s">
        <v>34</v>
      </c>
      <c r="F88" s="31" t="s">
        <v>34</v>
      </c>
      <c r="G88" s="31" t="s">
        <v>34</v>
      </c>
      <c r="H88" s="31" t="s">
        <v>34</v>
      </c>
      <c r="I88" s="31" t="s">
        <v>34</v>
      </c>
      <c r="J88" s="30" t="s">
        <v>34</v>
      </c>
      <c r="K88" s="30"/>
      <c r="L88" s="30"/>
      <c r="M88" s="30"/>
      <c r="N88" s="30"/>
      <c r="O88" s="30"/>
      <c r="P88" s="30"/>
      <c r="Q88" s="30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3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1"/>
    </row>
    <row r="94" spans="1:17" ht="13.5" thickBot="1">
      <c r="A94" s="1"/>
      <c r="Q94" s="1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36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21.75" customHeight="1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25</v>
      </c>
      <c r="B97" s="27">
        <v>7500</v>
      </c>
      <c r="C97" s="26">
        <v>1</v>
      </c>
      <c r="D97" s="28">
        <v>99.901</v>
      </c>
      <c r="E97" s="28">
        <v>7.584</v>
      </c>
      <c r="F97" s="28">
        <v>100.061</v>
      </c>
      <c r="G97" s="28">
        <v>7.389</v>
      </c>
      <c r="H97" s="28">
        <v>100.061</v>
      </c>
      <c r="I97" s="28">
        <v>7.389</v>
      </c>
      <c r="J97" s="28">
        <v>100.061</v>
      </c>
      <c r="K97" s="28">
        <v>7.389</v>
      </c>
      <c r="L97" s="28">
        <v>100.061</v>
      </c>
      <c r="M97" s="28">
        <v>7.389</v>
      </c>
      <c r="N97" s="28">
        <v>100.061</v>
      </c>
      <c r="O97" s="28">
        <v>7.389</v>
      </c>
      <c r="P97" s="28">
        <v>0.16015855697140147</v>
      </c>
      <c r="Q97" s="28">
        <v>-2.5712025316455667</v>
      </c>
    </row>
    <row r="98" spans="1:17" ht="12.75">
      <c r="A98" s="26" t="s">
        <v>33</v>
      </c>
      <c r="B98" s="27">
        <v>7500</v>
      </c>
      <c r="C98" s="29">
        <v>1</v>
      </c>
      <c r="D98" s="30" t="s">
        <v>34</v>
      </c>
      <c r="E98" s="30" t="s">
        <v>34</v>
      </c>
      <c r="F98" s="30" t="s">
        <v>34</v>
      </c>
      <c r="G98" s="30" t="s">
        <v>34</v>
      </c>
      <c r="H98" s="30" t="s">
        <v>34</v>
      </c>
      <c r="I98" s="30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2:17" ht="12.75">
      <c r="B99" s="1"/>
      <c r="C99" s="1"/>
      <c r="D99" s="1"/>
      <c r="E99" s="1"/>
      <c r="F99" s="1"/>
      <c r="G99" s="1"/>
      <c r="H99" s="10" t="s">
        <v>53</v>
      </c>
      <c r="I99" s="1"/>
      <c r="J99" s="1"/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2:17" ht="12.75">
      <c r="B100" s="1"/>
      <c r="C100" s="1"/>
      <c r="D100" s="1"/>
      <c r="E100" s="10"/>
      <c r="F100" s="1"/>
      <c r="G100" s="1"/>
      <c r="H100" s="10" t="s">
        <v>3</v>
      </c>
      <c r="I100" s="1"/>
      <c r="J100" s="1"/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2:17" ht="12.75">
      <c r="B101" s="1"/>
      <c r="C101" s="1"/>
      <c r="D101" s="1"/>
      <c r="E101" s="10"/>
      <c r="F101" s="1"/>
      <c r="G101" s="1"/>
      <c r="H101" s="10" t="s">
        <v>16</v>
      </c>
      <c r="I101" s="1"/>
      <c r="J101" s="1"/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2:17" ht="12.75">
      <c r="B102" s="1"/>
      <c r="C102" s="1"/>
      <c r="D102" s="1"/>
      <c r="E102" s="10"/>
      <c r="F102" s="1"/>
      <c r="G102" s="1"/>
      <c r="H102" s="10"/>
      <c r="I102" s="1"/>
      <c r="J102" s="1"/>
      <c r="K102" s="30"/>
      <c r="L102" s="30"/>
      <c r="M102" s="30"/>
      <c r="N102" s="30"/>
      <c r="O102" s="30"/>
      <c r="P102" s="30"/>
      <c r="Q102" s="30"/>
    </row>
    <row r="103" spans="1:17" ht="13.5" thickBot="1">
      <c r="A103" s="33"/>
      <c r="B103" s="1"/>
      <c r="C103" s="1"/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3.5" thickBot="1">
      <c r="A104" s="12" t="s">
        <v>5</v>
      </c>
      <c r="B104" s="34" t="s">
        <v>6</v>
      </c>
      <c r="C104" s="44" t="s">
        <v>7</v>
      </c>
      <c r="D104" s="45" t="s">
        <v>54</v>
      </c>
      <c r="E104" s="46"/>
      <c r="F104" s="46"/>
      <c r="G104" s="46"/>
      <c r="H104" s="46"/>
      <c r="I104" s="46"/>
      <c r="J104" s="47"/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22.5">
      <c r="A105" s="38"/>
      <c r="B105" s="48"/>
      <c r="C105" s="49"/>
      <c r="D105" s="50" t="s">
        <v>47</v>
      </c>
      <c r="E105" s="51" t="s">
        <v>9</v>
      </c>
      <c r="F105" s="51" t="s">
        <v>10</v>
      </c>
      <c r="G105" s="51" t="s">
        <v>48</v>
      </c>
      <c r="H105" s="51" t="s">
        <v>12</v>
      </c>
      <c r="I105" s="51" t="s">
        <v>13</v>
      </c>
      <c r="J105" s="52" t="s">
        <v>14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26" t="s">
        <v>55</v>
      </c>
      <c r="B106" s="27">
        <v>100000</v>
      </c>
      <c r="C106" s="29">
        <v>2</v>
      </c>
      <c r="D106" s="27">
        <v>6.34</v>
      </c>
      <c r="E106" s="27">
        <v>6.33</v>
      </c>
      <c r="F106" s="27">
        <v>6.35</v>
      </c>
      <c r="G106" s="27">
        <v>6.37</v>
      </c>
      <c r="H106" s="27">
        <v>6.37</v>
      </c>
      <c r="I106" s="27">
        <v>6.37</v>
      </c>
      <c r="J106" s="28">
        <v>0.4731861198738141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26" t="s">
        <v>56</v>
      </c>
      <c r="B107" s="27">
        <v>135000</v>
      </c>
      <c r="C107" s="29">
        <v>6</v>
      </c>
      <c r="D107" s="27">
        <v>6.37</v>
      </c>
      <c r="E107" s="27">
        <v>6.35</v>
      </c>
      <c r="F107" s="27">
        <v>6.35</v>
      </c>
      <c r="G107" s="27">
        <v>6.35</v>
      </c>
      <c r="H107" s="27">
        <v>6.35</v>
      </c>
      <c r="I107" s="27">
        <v>6.35</v>
      </c>
      <c r="J107" s="28">
        <v>-0.31397174254317317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26" t="s">
        <v>57</v>
      </c>
      <c r="B108" s="27">
        <v>993000</v>
      </c>
      <c r="C108" s="29">
        <v>33</v>
      </c>
      <c r="D108" s="27">
        <v>6.3</v>
      </c>
      <c r="E108" s="27">
        <v>6.3</v>
      </c>
      <c r="F108" s="27">
        <v>6.33</v>
      </c>
      <c r="G108" s="27">
        <v>6.41</v>
      </c>
      <c r="H108" s="27">
        <v>6.41</v>
      </c>
      <c r="I108" s="27">
        <v>6.41</v>
      </c>
      <c r="J108" s="28">
        <v>1.746031746031762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26" t="s">
        <v>33</v>
      </c>
      <c r="B109" s="27">
        <v>1228000</v>
      </c>
      <c r="C109" s="29">
        <v>41</v>
      </c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53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53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/>
      <c r="E114" s="31"/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/>
      <c r="E115" s="31"/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/>
      <c r="E116" s="31"/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/>
      <c r="E117" s="31"/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/>
      <c r="E118" s="31"/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/>
      <c r="E119" s="31"/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/>
      <c r="E120" s="31"/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/>
      <c r="E121" s="31"/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/>
      <c r="E122" s="31"/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</sheetData>
  <mergeCells count="56">
    <mergeCell ref="G75:J75"/>
    <mergeCell ref="A85:A86"/>
    <mergeCell ref="B85:B86"/>
    <mergeCell ref="C85:C86"/>
    <mergeCell ref="D85:J85"/>
    <mergeCell ref="A104:A105"/>
    <mergeCell ref="B104:B105"/>
    <mergeCell ref="C104:C105"/>
    <mergeCell ref="D104:J104"/>
    <mergeCell ref="J95:K95"/>
    <mergeCell ref="L95:M95"/>
    <mergeCell ref="N95:O95"/>
    <mergeCell ref="P95:Q95"/>
    <mergeCell ref="A95:A96"/>
    <mergeCell ref="B95:B96"/>
    <mergeCell ref="C95:C96"/>
    <mergeCell ref="D95:E95"/>
    <mergeCell ref="F95:G95"/>
    <mergeCell ref="H95:I95"/>
    <mergeCell ref="L52:M52"/>
    <mergeCell ref="N52:O52"/>
    <mergeCell ref="P52:Q52"/>
    <mergeCell ref="A67:A68"/>
    <mergeCell ref="B67:B68"/>
    <mergeCell ref="C67:C68"/>
    <mergeCell ref="D67:J67"/>
    <mergeCell ref="L40:M40"/>
    <mergeCell ref="N40:O40"/>
    <mergeCell ref="P40:Q40"/>
    <mergeCell ref="A52:A53"/>
    <mergeCell ref="B52:B53"/>
    <mergeCell ref="C52:C53"/>
    <mergeCell ref="D52:E52"/>
    <mergeCell ref="F52:G52"/>
    <mergeCell ref="H52:I52"/>
    <mergeCell ref="J52:K52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2005-05-23T20:43:03Z</dcterms:created>
  <dcterms:modified xsi:type="dcterms:W3CDTF">2005-05-23T20:55:12Z</dcterms:modified>
  <cp:category/>
  <cp:version/>
  <cp:contentType/>
  <cp:contentStatus/>
</cp:coreProperties>
</file>