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<sst xmlns="http://schemas.openxmlformats.org/spreadsheetml/2006/main" count="125" uniqueCount="47">
  <si>
    <t>BOLETIN CIERRES SEN No.</t>
  </si>
  <si>
    <t>TOTAL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</si>
  <si>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</si>
  <si>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</si>
  <si>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</si>
  <si>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</si>
  <si>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</si>
  <si>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</si>
  <si>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</si>
  <si>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</si>
  <si>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</si>
  <si>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</si>
  <si>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</si>
  <si>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</si>
  <si>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</si>
  <si>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</si>
  <si>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</si>
  <si>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</si>
  <si>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</si>
  <si>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</si>
  <si>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</si>
  <si>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</si>
  <si>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TBVT10080611                  </t>
  </si>
  <si>
    <t xml:space="preserve">TFIT06120210                  </t>
  </si>
  <si>
    <t xml:space="preserve">TFIT05100709                  </t>
  </si>
  <si>
    <t xml:space="preserve">TFIT15240720                  </t>
  </si>
  <si>
    <t xml:space="preserve">TFIT05241110                  </t>
  </si>
  <si>
    <t xml:space="preserve">TFIT06141113                  </t>
  </si>
  <si>
    <t xml:space="preserve">TFIT04180511                  </t>
  </si>
  <si>
    <t xml:space="preserve">TFIT11241018                  </t>
  </si>
  <si>
    <t xml:space="preserve">TFIT04150812                  </t>
  </si>
  <si>
    <t xml:space="preserve">TFIT06140514                  </t>
  </si>
  <si>
    <t xml:space="preserve">TFIT16240724                  </t>
  </si>
  <si>
    <t>UVRS</t>
  </si>
  <si>
    <t xml:space="preserve">TUVT07220910                  </t>
  </si>
  <si>
    <t xml:space="preserve">TUVT17230223                  </t>
  </si>
  <si>
    <t xml:space="preserve">TUVT06200313                  </t>
  </si>
  <si>
    <t>RUEDA SIML</t>
  </si>
  <si>
    <t xml:space="preserve">TFIT10281015                  </t>
  </si>
  <si>
    <t xml:space="preserve">TUVT12250215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</si>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</sst>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#,###,###,###,###,###.00"/>
    <numFmt numFmtId="165" formatCode="###,###,###,###,###,###.000"/>
    <numFmt numFmtId="166" formatCode="###,###,###.000"/>
    <numFmt numFmtId="167" formatCode="###,###,###,###,###,###"/>
  </numFmts>
  <fonts count="26">
    <font>
      <sz val="10"/>
      <name val="Arial"/>
      <family val="0"/>
    </font>
    <font>
      <b/>
      <sz val="15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showGridLines="0" tabSelected="1" workbookViewId="0" topLeftCell="A61">
      <selection activeCell="F9" sqref="F9"/>
    </sheetView>
  </sheetViews>
  <sheetFormatPr defaultColWidth="11.421875" defaultRowHeight="12.75"/>
  <cols>
    <col min="4" max="4" width="11.7109375" style="0" bestFit="1" customWidth="1"/>
    <col min="5" max="5" width="19.57421875" style="0" bestFit="1" customWidth="1"/>
    <col min="7" max="7" width="16.00390625" style="0" customWidth="1"/>
    <col min="9" max="9" width="15.28125" style="0" bestFit="1" customWidth="1"/>
    <col min="11" max="11" width="15.28125" style="0" customWidth="1"/>
    <col min="18" max="18" width="15.7109375" style="0" customWidth="1"/>
  </cols>
  <sheetData>
    <row r="1" spans="1:19" ht="19.5">
      <c r="A1" s="4"/>
      <c r="B1" s="4"/>
      <c r="C1" s="4"/>
      <c r="D1" s="4"/>
      <c r="E1" s="4"/>
      <c r="F1" s="4"/>
      <c r="G1" s="4"/>
      <c r="H1" s="16"/>
      <c r="I1" s="23" t="s">
        <v>0</v>
      </c>
      <c r="J1" s="23"/>
      <c r="K1" s="23"/>
      <c r="L1" s="23">
        <v>91</v>
      </c>
      <c r="M1" s="19"/>
      <c r="N1" s="4"/>
      <c r="O1" s="4"/>
      <c r="P1" s="4"/>
      <c r="Q1" s="4"/>
      <c r="R1" s="2"/>
      <c r="S1" s="2"/>
    </row>
    <row r="2" spans="1:19" ht="18">
      <c r="A2" s="3"/>
      <c r="B2" s="3"/>
      <c r="C2" s="3"/>
      <c r="D2" s="3"/>
      <c r="E2" s="3"/>
      <c r="F2" s="3"/>
      <c r="G2" s="3"/>
      <c r="H2" s="17"/>
      <c r="I2" s="24">
        <v>39948</v>
      </c>
      <c r="J2" s="25"/>
      <c r="K2" s="25"/>
      <c r="L2" s="25"/>
      <c r="M2" s="20"/>
      <c r="N2" s="3"/>
      <c r="O2" s="3"/>
      <c r="P2" s="3"/>
      <c r="Q2" s="3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8"/>
      <c r="I3" s="26"/>
      <c r="J3" s="26"/>
      <c r="K3" s="26"/>
      <c r="L3" s="26"/>
      <c r="M3" s="2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2"/>
      <c r="J4" s="22"/>
      <c r="K4" s="22"/>
      <c r="L4" s="22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>
      <c r="A7" s="3"/>
      <c r="B7" s="3"/>
      <c r="C7" s="3"/>
      <c r="D7" s="3"/>
      <c r="E7" s="3"/>
      <c r="F7" s="3"/>
      <c r="G7" s="3"/>
      <c r="H7" s="3"/>
      <c r="I7" s="3" t="s">
        <v>2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.5">
      <c r="A11" s="8"/>
      <c r="B11" s="8"/>
      <c r="C11" s="8"/>
      <c r="D11" s="8"/>
      <c r="E11" s="8"/>
      <c r="F11" s="8"/>
      <c r="G11" s="8"/>
      <c r="H11" s="8"/>
      <c r="I11" s="8" t="s">
        <v>3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>
      <c r="A13" s="8"/>
      <c r="B13" s="8"/>
      <c r="C13" s="8"/>
      <c r="D13" s="8"/>
      <c r="E13" s="8"/>
      <c r="F13" s="8"/>
      <c r="G13" s="8"/>
      <c r="H13" s="8"/>
      <c r="I13" s="8" t="s">
        <v>4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5" thickBot="1">
      <c r="A15" s="1"/>
      <c r="B15" s="10" t="s">
        <v>5</v>
      </c>
      <c r="C15" s="10" t="s">
        <v>6</v>
      </c>
      <c r="D15" s="10" t="s">
        <v>7</v>
      </c>
      <c r="E15" s="10" t="s">
        <v>8</v>
      </c>
      <c r="F15" s="10" t="s">
        <v>9</v>
      </c>
      <c r="G15" s="10" t="s">
        <v>10</v>
      </c>
      <c r="H15" s="10" t="s">
        <v>11</v>
      </c>
      <c r="I15" s="10" t="s">
        <v>12</v>
      </c>
      <c r="J15" s="10" t="s">
        <v>13</v>
      </c>
      <c r="K15" s="10" t="s">
        <v>14</v>
      </c>
      <c r="L15" s="10" t="s">
        <v>15</v>
      </c>
      <c r="M15" s="10" t="s">
        <v>16</v>
      </c>
      <c r="N15" s="10" t="s">
        <v>17</v>
      </c>
      <c r="O15" s="10" t="s">
        <v>18</v>
      </c>
      <c r="P15" s="10" t="s">
        <v>19</v>
      </c>
      <c r="Q15" s="10" t="s">
        <v>20</v>
      </c>
      <c r="R15" s="10" t="s">
        <v>21</v>
      </c>
      <c r="S15" s="9"/>
    </row>
    <row r="16" spans="1:19" ht="13.5" thickBot="1">
      <c r="A16" s="5"/>
      <c r="B16" s="7" t="s">
        <v>22</v>
      </c>
      <c r="C16" s="7">
        <v>0</v>
      </c>
      <c r="D16" s="7">
        <v>0</v>
      </c>
      <c r="E16" s="6">
        <v>5000</v>
      </c>
      <c r="F16" s="7">
        <v>1</v>
      </c>
      <c r="G16" s="11">
        <v>108.709</v>
      </c>
      <c r="H16" s="11">
        <v>9.14</v>
      </c>
      <c r="I16" s="11">
        <v>108.709</v>
      </c>
      <c r="J16" s="11">
        <v>9.14</v>
      </c>
      <c r="K16" s="11">
        <v>108.709</v>
      </c>
      <c r="L16" s="11">
        <v>9.14</v>
      </c>
      <c r="M16" s="11">
        <v>108.709</v>
      </c>
      <c r="N16" s="11">
        <v>9.14</v>
      </c>
      <c r="O16" s="11">
        <v>108.709</v>
      </c>
      <c r="P16" s="11">
        <v>9.14</v>
      </c>
      <c r="Q16" s="12">
        <v>0</v>
      </c>
      <c r="R16" s="13">
        <v>0</v>
      </c>
      <c r="S16" s="5"/>
    </row>
    <row r="17" spans="1:19" ht="13.5" thickBot="1">
      <c r="A17" s="5"/>
      <c r="B17" s="7" t="s">
        <v>23</v>
      </c>
      <c r="C17" s="7">
        <v>0</v>
      </c>
      <c r="D17" s="7">
        <v>0</v>
      </c>
      <c r="E17" s="6">
        <v>5000</v>
      </c>
      <c r="F17" s="7">
        <v>1</v>
      </c>
      <c r="G17" s="11">
        <v>105.294</v>
      </c>
      <c r="H17" s="11">
        <v>5.491</v>
      </c>
      <c r="I17" s="11">
        <v>105.294</v>
      </c>
      <c r="J17" s="11">
        <v>5.491</v>
      </c>
      <c r="K17" s="11">
        <v>105.294</v>
      </c>
      <c r="L17" s="11">
        <v>5.491</v>
      </c>
      <c r="M17" s="11">
        <v>105.294</v>
      </c>
      <c r="N17" s="11">
        <v>5.491</v>
      </c>
      <c r="O17" s="11">
        <v>105.294</v>
      </c>
      <c r="P17" s="11">
        <v>5.491</v>
      </c>
      <c r="Q17" s="12">
        <v>0</v>
      </c>
      <c r="R17" s="13">
        <v>0</v>
      </c>
      <c r="S17" s="5"/>
    </row>
    <row r="18" spans="1:19" ht="13.5" thickBot="1">
      <c r="A18" s="5"/>
      <c r="B18" s="7" t="s">
        <v>24</v>
      </c>
      <c r="C18" s="7">
        <v>0</v>
      </c>
      <c r="D18" s="7">
        <v>0</v>
      </c>
      <c r="E18" s="6">
        <v>19000</v>
      </c>
      <c r="F18" s="7">
        <v>5</v>
      </c>
      <c r="G18" s="11">
        <v>100.948</v>
      </c>
      <c r="H18" s="11">
        <v>5.805</v>
      </c>
      <c r="I18" s="11">
        <v>100.947</v>
      </c>
      <c r="J18" s="11">
        <v>5.811</v>
      </c>
      <c r="K18" s="11">
        <v>100.94778947</v>
      </c>
      <c r="L18" s="11">
        <v>5.80626316</v>
      </c>
      <c r="M18" s="11">
        <v>100.948</v>
      </c>
      <c r="N18" s="11">
        <v>5.805</v>
      </c>
      <c r="O18" s="11">
        <v>100.947</v>
      </c>
      <c r="P18" s="11">
        <v>5.811</v>
      </c>
      <c r="Q18" s="12">
        <v>-0.0009906090264188983</v>
      </c>
      <c r="R18" s="13">
        <v>0.10335917312662701</v>
      </c>
      <c r="S18" s="5"/>
    </row>
    <row r="19" spans="1:19" ht="13.5" thickBot="1">
      <c r="A19" s="5"/>
      <c r="B19" s="7" t="s">
        <v>25</v>
      </c>
      <c r="C19" s="7">
        <v>0</v>
      </c>
      <c r="D19" s="7">
        <v>0</v>
      </c>
      <c r="E19" s="6">
        <v>677000</v>
      </c>
      <c r="F19" s="7">
        <v>154</v>
      </c>
      <c r="G19" s="11">
        <v>116.61</v>
      </c>
      <c r="H19" s="11">
        <v>8.618</v>
      </c>
      <c r="I19" s="11">
        <v>116.043</v>
      </c>
      <c r="J19" s="11">
        <v>8.69</v>
      </c>
      <c r="K19" s="11">
        <v>116.36437518</v>
      </c>
      <c r="L19" s="11">
        <v>8.6492777</v>
      </c>
      <c r="M19" s="11">
        <v>116.672</v>
      </c>
      <c r="N19" s="11">
        <v>8.61</v>
      </c>
      <c r="O19" s="11">
        <v>116.43</v>
      </c>
      <c r="P19" s="11">
        <v>8.641</v>
      </c>
      <c r="Q19" s="12">
        <v>-0.1543606894777394</v>
      </c>
      <c r="R19" s="13">
        <v>0.26688326757948744</v>
      </c>
      <c r="S19" s="5"/>
    </row>
    <row r="20" spans="1:19" ht="13.5" thickBot="1">
      <c r="A20" s="5"/>
      <c r="B20" s="7" t="s">
        <v>26</v>
      </c>
      <c r="C20" s="7">
        <v>0</v>
      </c>
      <c r="D20" s="7">
        <v>0</v>
      </c>
      <c r="E20" s="6">
        <v>760000</v>
      </c>
      <c r="F20" s="7">
        <v>159</v>
      </c>
      <c r="G20" s="11">
        <v>102.423</v>
      </c>
      <c r="H20" s="11">
        <v>5.762</v>
      </c>
      <c r="I20" s="11">
        <v>102.423</v>
      </c>
      <c r="J20" s="11">
        <v>5.762</v>
      </c>
      <c r="K20" s="11">
        <v>102.93264868</v>
      </c>
      <c r="L20" s="11">
        <v>5.41510263</v>
      </c>
      <c r="M20" s="11">
        <v>103.26</v>
      </c>
      <c r="N20" s="11">
        <v>5.193</v>
      </c>
      <c r="O20" s="11">
        <v>102.969</v>
      </c>
      <c r="P20" s="11">
        <v>5.39</v>
      </c>
      <c r="Q20" s="12">
        <v>0.5330833894730658</v>
      </c>
      <c r="R20" s="13">
        <v>-6.456091634849004</v>
      </c>
      <c r="S20" s="5"/>
    </row>
    <row r="21" spans="1:19" ht="13.5" thickBot="1">
      <c r="A21" s="5"/>
      <c r="B21" s="7" t="s">
        <v>27</v>
      </c>
      <c r="C21" s="7">
        <v>0</v>
      </c>
      <c r="D21" s="7">
        <v>0</v>
      </c>
      <c r="E21" s="6">
        <v>1581000</v>
      </c>
      <c r="F21" s="7">
        <v>353</v>
      </c>
      <c r="G21" s="11">
        <v>111.865</v>
      </c>
      <c r="H21" s="11">
        <v>7.058</v>
      </c>
      <c r="I21" s="11">
        <v>111.823</v>
      </c>
      <c r="J21" s="11">
        <v>7.069</v>
      </c>
      <c r="K21" s="11">
        <v>111.95425174</v>
      </c>
      <c r="L21" s="11">
        <v>7.03634061</v>
      </c>
      <c r="M21" s="11">
        <v>112.208</v>
      </c>
      <c r="N21" s="11">
        <v>6.974</v>
      </c>
      <c r="O21" s="11">
        <v>112.208</v>
      </c>
      <c r="P21" s="11">
        <v>6.974</v>
      </c>
      <c r="Q21" s="12">
        <v>0.3066195861082477</v>
      </c>
      <c r="R21" s="13">
        <v>-1.1901388495324405</v>
      </c>
      <c r="S21" s="5"/>
    </row>
    <row r="22" spans="1:19" ht="13.5" thickBot="1">
      <c r="A22" s="5"/>
      <c r="B22" s="7" t="s">
        <v>28</v>
      </c>
      <c r="C22" s="7">
        <v>0</v>
      </c>
      <c r="D22" s="7">
        <v>0</v>
      </c>
      <c r="E22" s="6">
        <v>1186000</v>
      </c>
      <c r="F22" s="7">
        <v>252</v>
      </c>
      <c r="G22" s="11">
        <v>108.634</v>
      </c>
      <c r="H22" s="11">
        <v>6.288</v>
      </c>
      <c r="I22" s="11">
        <v>108.634</v>
      </c>
      <c r="J22" s="11">
        <v>6.288</v>
      </c>
      <c r="K22" s="11">
        <v>108.87302698</v>
      </c>
      <c r="L22" s="11">
        <v>6.16585877</v>
      </c>
      <c r="M22" s="11">
        <v>109.071</v>
      </c>
      <c r="N22" s="11">
        <v>6.065</v>
      </c>
      <c r="O22" s="11">
        <v>109.059</v>
      </c>
      <c r="P22" s="11">
        <v>6.071</v>
      </c>
      <c r="Q22" s="12">
        <v>0.3912219010622886</v>
      </c>
      <c r="R22" s="13">
        <v>-3.4510178117048373</v>
      </c>
      <c r="S22" s="5"/>
    </row>
    <row r="23" spans="1:19" ht="13.5" thickBot="1">
      <c r="A23" s="5"/>
      <c r="B23" s="7" t="s">
        <v>29</v>
      </c>
      <c r="C23" s="7">
        <v>0</v>
      </c>
      <c r="D23" s="7">
        <v>0</v>
      </c>
      <c r="E23" s="6">
        <v>168000</v>
      </c>
      <c r="F23" s="7">
        <v>38</v>
      </c>
      <c r="G23" s="11">
        <v>115.453</v>
      </c>
      <c r="H23" s="11">
        <v>8.759</v>
      </c>
      <c r="I23" s="11">
        <v>115.191</v>
      </c>
      <c r="J23" s="11">
        <v>8.796</v>
      </c>
      <c r="K23" s="11">
        <v>115.36778571</v>
      </c>
      <c r="L23" s="11">
        <v>8.77106548</v>
      </c>
      <c r="M23" s="11">
        <v>115.515</v>
      </c>
      <c r="N23" s="11">
        <v>8.75</v>
      </c>
      <c r="O23" s="11">
        <v>115.191</v>
      </c>
      <c r="P23" s="11">
        <v>8.796</v>
      </c>
      <c r="Q23" s="12">
        <v>-0.22693217153300083</v>
      </c>
      <c r="R23" s="13">
        <v>0.42242265098755283</v>
      </c>
      <c r="S23" s="5"/>
    </row>
    <row r="24" spans="1:19" ht="13.5" thickBot="1">
      <c r="A24" s="5"/>
      <c r="B24" s="7" t="s">
        <v>30</v>
      </c>
      <c r="C24" s="7">
        <v>0</v>
      </c>
      <c r="D24" s="7">
        <v>0</v>
      </c>
      <c r="E24" s="6">
        <v>1139500</v>
      </c>
      <c r="F24" s="7">
        <v>266</v>
      </c>
      <c r="G24" s="11">
        <v>106.688</v>
      </c>
      <c r="H24" s="11">
        <v>6.865</v>
      </c>
      <c r="I24" s="11">
        <v>106.688</v>
      </c>
      <c r="J24" s="11">
        <v>6.865</v>
      </c>
      <c r="K24" s="11">
        <v>106.9463699</v>
      </c>
      <c r="L24" s="11">
        <v>6.77788679</v>
      </c>
      <c r="M24" s="11">
        <v>107.176</v>
      </c>
      <c r="N24" s="11">
        <v>6.701</v>
      </c>
      <c r="O24" s="11">
        <v>106.97</v>
      </c>
      <c r="P24" s="11">
        <v>6.77</v>
      </c>
      <c r="Q24" s="12">
        <v>0.26432213557288087</v>
      </c>
      <c r="R24" s="13">
        <v>-1.3838310269483012</v>
      </c>
      <c r="S24" s="5"/>
    </row>
    <row r="25" spans="1:19" ht="13.5" thickBot="1">
      <c r="A25" s="5"/>
      <c r="B25" s="7" t="s">
        <v>31</v>
      </c>
      <c r="C25" s="7">
        <v>0</v>
      </c>
      <c r="D25" s="7">
        <v>0</v>
      </c>
      <c r="E25" s="6">
        <v>1191000</v>
      </c>
      <c r="F25" s="7">
        <v>251</v>
      </c>
      <c r="G25" s="11">
        <v>107.412</v>
      </c>
      <c r="H25" s="11">
        <v>7.42</v>
      </c>
      <c r="I25" s="11">
        <v>107.359</v>
      </c>
      <c r="J25" s="11">
        <v>7.433</v>
      </c>
      <c r="K25" s="11">
        <v>107.47648908</v>
      </c>
      <c r="L25" s="11">
        <v>7.40523804</v>
      </c>
      <c r="M25" s="11">
        <v>107.61</v>
      </c>
      <c r="N25" s="11">
        <v>7.374</v>
      </c>
      <c r="O25" s="11">
        <v>107.575</v>
      </c>
      <c r="P25" s="11">
        <v>7.382</v>
      </c>
      <c r="Q25" s="12">
        <v>0.15175213197780035</v>
      </c>
      <c r="R25" s="13">
        <v>-0.5121293800539162</v>
      </c>
      <c r="S25" s="5"/>
    </row>
    <row r="26" spans="1:19" ht="13.5" thickBot="1">
      <c r="A26" s="5"/>
      <c r="B26" s="7" t="s">
        <v>32</v>
      </c>
      <c r="C26" s="7">
        <v>0</v>
      </c>
      <c r="D26" s="7">
        <v>0</v>
      </c>
      <c r="E26" s="6">
        <v>110000</v>
      </c>
      <c r="F26" s="7">
        <v>37</v>
      </c>
      <c r="G26" s="11">
        <v>109.081</v>
      </c>
      <c r="H26" s="11">
        <v>8.88</v>
      </c>
      <c r="I26" s="11">
        <v>108.569</v>
      </c>
      <c r="J26" s="11">
        <v>8.939</v>
      </c>
      <c r="K26" s="11">
        <v>108.75568636</v>
      </c>
      <c r="L26" s="11">
        <v>8.91734545</v>
      </c>
      <c r="M26" s="11">
        <v>109.081</v>
      </c>
      <c r="N26" s="11">
        <v>8.88</v>
      </c>
      <c r="O26" s="11">
        <v>108.569</v>
      </c>
      <c r="P26" s="11">
        <v>8.939</v>
      </c>
      <c r="Q26" s="12">
        <v>-0.4693759683171206</v>
      </c>
      <c r="R26" s="13">
        <v>0.6644144144144049</v>
      </c>
      <c r="S26" s="5"/>
    </row>
    <row r="27" spans="1:19" ht="12.75">
      <c r="A27" s="5"/>
      <c r="B27" s="6" t="s">
        <v>1</v>
      </c>
      <c r="C27" s="7"/>
      <c r="D27" s="7"/>
      <c r="E27" s="6">
        <v>6841500</v>
      </c>
      <c r="F27" s="7">
        <v>1517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6.5">
      <c r="A28" s="8"/>
      <c r="B28" s="8"/>
      <c r="C28" s="8"/>
      <c r="D28" s="8"/>
      <c r="E28" s="8"/>
      <c r="F28" s="8"/>
      <c r="G28" s="8"/>
      <c r="H28" s="8"/>
      <c r="I28" s="8" t="s">
        <v>33</v>
      </c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5" thickBot="1">
      <c r="A30" s="1"/>
      <c r="B30" s="10" t="s">
        <v>5</v>
      </c>
      <c r="C30" s="10" t="s">
        <v>6</v>
      </c>
      <c r="D30" s="10" t="s">
        <v>7</v>
      </c>
      <c r="E30" s="10" t="s">
        <v>8</v>
      </c>
      <c r="F30" s="10" t="s">
        <v>9</v>
      </c>
      <c r="G30" s="10" t="s">
        <v>10</v>
      </c>
      <c r="H30" s="10" t="s">
        <v>11</v>
      </c>
      <c r="I30" s="10" t="s">
        <v>12</v>
      </c>
      <c r="J30" s="10" t="s">
        <v>13</v>
      </c>
      <c r="K30" s="10" t="s">
        <v>14</v>
      </c>
      <c r="L30" s="10" t="s">
        <v>15</v>
      </c>
      <c r="M30" s="10" t="s">
        <v>16</v>
      </c>
      <c r="N30" s="10" t="s">
        <v>17</v>
      </c>
      <c r="O30" s="10" t="s">
        <v>18</v>
      </c>
      <c r="P30" s="10" t="s">
        <v>19</v>
      </c>
      <c r="Q30" s="10" t="s">
        <v>20</v>
      </c>
      <c r="R30" s="10" t="s">
        <v>21</v>
      </c>
      <c r="S30" s="9"/>
    </row>
    <row r="31" spans="1:19" ht="13.5" thickBot="1">
      <c r="A31" s="5"/>
      <c r="B31" s="7" t="s">
        <v>34</v>
      </c>
      <c r="C31" s="7">
        <v>0</v>
      </c>
      <c r="D31" s="7">
        <v>0</v>
      </c>
      <c r="E31" s="6">
        <v>1640</v>
      </c>
      <c r="F31" s="7">
        <v>81</v>
      </c>
      <c r="G31" s="11">
        <v>104.63</v>
      </c>
      <c r="H31" s="11">
        <v>3.427</v>
      </c>
      <c r="I31" s="11">
        <v>104.63</v>
      </c>
      <c r="J31" s="11">
        <v>3.427</v>
      </c>
      <c r="K31" s="11">
        <v>104.71550305</v>
      </c>
      <c r="L31" s="11">
        <v>3.36401524</v>
      </c>
      <c r="M31" s="11">
        <v>104.803</v>
      </c>
      <c r="N31" s="11">
        <v>3.3</v>
      </c>
      <c r="O31" s="11">
        <v>104.72</v>
      </c>
      <c r="P31" s="11">
        <v>3.361</v>
      </c>
      <c r="Q31" s="12">
        <v>0.08601739462870128</v>
      </c>
      <c r="R31" s="13">
        <v>-1.92588269623577</v>
      </c>
      <c r="S31" s="5"/>
    </row>
    <row r="32" spans="1:19" ht="13.5" thickBot="1">
      <c r="A32" s="5"/>
      <c r="B32" s="7" t="s">
        <v>35</v>
      </c>
      <c r="C32" s="7">
        <v>0</v>
      </c>
      <c r="D32" s="7">
        <v>0</v>
      </c>
      <c r="E32" s="6">
        <v>300</v>
      </c>
      <c r="F32" s="7">
        <v>15</v>
      </c>
      <c r="G32" s="11">
        <v>99.781</v>
      </c>
      <c r="H32" s="11">
        <v>4.77</v>
      </c>
      <c r="I32" s="11">
        <v>99.751</v>
      </c>
      <c r="J32" s="11">
        <v>4.773</v>
      </c>
      <c r="K32" s="11">
        <v>99.8994</v>
      </c>
      <c r="L32" s="11">
        <v>4.75806667</v>
      </c>
      <c r="M32" s="11">
        <v>100.379</v>
      </c>
      <c r="N32" s="11">
        <v>4.71</v>
      </c>
      <c r="O32" s="11">
        <v>99.951</v>
      </c>
      <c r="P32" s="11">
        <v>4.753</v>
      </c>
      <c r="Q32" s="12">
        <v>0.17037311712648773</v>
      </c>
      <c r="R32" s="13">
        <v>-0.35639412997902076</v>
      </c>
      <c r="S32" s="5"/>
    </row>
    <row r="33" spans="1:19" ht="13.5" thickBot="1">
      <c r="A33" s="5"/>
      <c r="B33" s="7" t="s">
        <v>36</v>
      </c>
      <c r="C33" s="7">
        <v>0</v>
      </c>
      <c r="D33" s="7">
        <v>0</v>
      </c>
      <c r="E33" s="6">
        <v>320</v>
      </c>
      <c r="F33" s="7">
        <v>16</v>
      </c>
      <c r="G33" s="11">
        <v>104.142</v>
      </c>
      <c r="H33" s="11">
        <v>4.061</v>
      </c>
      <c r="I33" s="11">
        <v>104.092</v>
      </c>
      <c r="J33" s="11">
        <v>4.075</v>
      </c>
      <c r="K33" s="11">
        <v>104.12</v>
      </c>
      <c r="L33" s="11">
        <v>4.0671875</v>
      </c>
      <c r="M33" s="11">
        <v>104.178</v>
      </c>
      <c r="N33" s="11">
        <v>4.051</v>
      </c>
      <c r="O33" s="11">
        <v>104.135</v>
      </c>
      <c r="P33" s="11">
        <v>4.063</v>
      </c>
      <c r="Q33" s="12">
        <v>-0.006721591672897986</v>
      </c>
      <c r="R33" s="13">
        <v>0.04924895345972402</v>
      </c>
      <c r="S33" s="5"/>
    </row>
    <row r="34" spans="1:19" ht="12.75">
      <c r="A34" s="5"/>
      <c r="B34" s="6" t="s">
        <v>1</v>
      </c>
      <c r="C34" s="7"/>
      <c r="D34" s="7"/>
      <c r="E34" s="6">
        <v>2260</v>
      </c>
      <c r="F34" s="7">
        <v>112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>
      <c r="A36" s="8"/>
      <c r="B36" s="8"/>
      <c r="C36" s="8"/>
      <c r="D36" s="8"/>
      <c r="E36" s="8"/>
      <c r="F36" s="8"/>
      <c r="G36" s="8"/>
      <c r="H36" s="8"/>
      <c r="I36" s="8" t="s">
        <v>37</v>
      </c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A38" s="8"/>
      <c r="B38" s="8"/>
      <c r="C38" s="8"/>
      <c r="D38" s="8"/>
      <c r="F38" s="8"/>
      <c r="G38" s="8"/>
      <c r="H38" s="8"/>
      <c r="I38" s="8" t="s">
        <v>4</v>
      </c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thickBot="1">
      <c r="A40" s="1"/>
      <c r="B40" s="10" t="s">
        <v>5</v>
      </c>
      <c r="C40" s="10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0" t="s">
        <v>11</v>
      </c>
      <c r="I40" s="10" t="s">
        <v>12</v>
      </c>
      <c r="J40" s="10" t="s">
        <v>13</v>
      </c>
      <c r="K40" s="10" t="s">
        <v>14</v>
      </c>
      <c r="L40" s="10" t="s">
        <v>15</v>
      </c>
      <c r="M40" s="10" t="s">
        <v>16</v>
      </c>
      <c r="N40" s="10" t="s">
        <v>17</v>
      </c>
      <c r="O40" s="10" t="s">
        <v>18</v>
      </c>
      <c r="P40" s="10" t="s">
        <v>19</v>
      </c>
      <c r="Q40" s="10" t="s">
        <v>20</v>
      </c>
      <c r="R40" s="10" t="s">
        <v>21</v>
      </c>
      <c r="S40" s="9"/>
    </row>
    <row r="41" spans="1:19" ht="13.5" thickBot="1">
      <c r="A41" s="5"/>
      <c r="B41" s="7" t="s">
        <v>22</v>
      </c>
      <c r="C41" s="7">
        <v>0</v>
      </c>
      <c r="D41" s="7">
        <v>5</v>
      </c>
      <c r="E41" s="6">
        <v>8523.053</v>
      </c>
      <c r="F41" s="7">
        <v>1</v>
      </c>
      <c r="G41" s="11">
        <v>6.2</v>
      </c>
      <c r="H41" s="11">
        <v>0</v>
      </c>
      <c r="I41" s="11">
        <v>6.2</v>
      </c>
      <c r="J41" s="11">
        <v>0</v>
      </c>
      <c r="K41" s="11">
        <v>6.2</v>
      </c>
      <c r="L41" s="11">
        <v>0</v>
      </c>
      <c r="M41" s="11">
        <v>6.2</v>
      </c>
      <c r="N41" s="11">
        <v>0</v>
      </c>
      <c r="O41" s="11">
        <v>6.2</v>
      </c>
      <c r="P41" s="11">
        <v>0</v>
      </c>
      <c r="Q41" s="12">
        <v>0</v>
      </c>
      <c r="R41" s="13">
        <v>-100</v>
      </c>
      <c r="S41" s="5"/>
    </row>
    <row r="42" spans="1:19" ht="13.5" thickBot="1">
      <c r="A42" s="5"/>
      <c r="B42" s="7" t="s">
        <v>23</v>
      </c>
      <c r="C42" s="7">
        <v>0</v>
      </c>
      <c r="D42" s="7">
        <v>3</v>
      </c>
      <c r="E42" s="6">
        <f>365909737500/1000000</f>
        <v>365909.7375</v>
      </c>
      <c r="F42" s="7">
        <v>7</v>
      </c>
      <c r="G42" s="11">
        <v>6</v>
      </c>
      <c r="H42" s="11">
        <v>0</v>
      </c>
      <c r="I42" s="11">
        <v>5.9</v>
      </c>
      <c r="J42" s="11">
        <v>0</v>
      </c>
      <c r="K42" s="11">
        <v>5.96517007</v>
      </c>
      <c r="L42" s="11">
        <v>0</v>
      </c>
      <c r="M42" s="11">
        <v>6</v>
      </c>
      <c r="N42" s="11">
        <v>0</v>
      </c>
      <c r="O42" s="11">
        <v>5.9</v>
      </c>
      <c r="P42" s="11">
        <v>0</v>
      </c>
      <c r="Q42" s="12">
        <v>-1.6666666666666607</v>
      </c>
      <c r="R42" s="13">
        <v>-100</v>
      </c>
      <c r="S42" s="5"/>
    </row>
    <row r="43" spans="1:19" ht="13.5" thickBot="1">
      <c r="A43" s="5"/>
      <c r="B43" s="7" t="s">
        <v>24</v>
      </c>
      <c r="C43" s="7">
        <v>0</v>
      </c>
      <c r="D43" s="7">
        <v>3</v>
      </c>
      <c r="E43" s="6">
        <v>27874.3</v>
      </c>
      <c r="F43" s="7">
        <v>1</v>
      </c>
      <c r="G43" s="11">
        <v>6</v>
      </c>
      <c r="H43" s="11">
        <v>0</v>
      </c>
      <c r="I43" s="11">
        <v>6</v>
      </c>
      <c r="J43" s="11">
        <v>0</v>
      </c>
      <c r="K43" s="11">
        <v>6</v>
      </c>
      <c r="L43" s="11">
        <v>0</v>
      </c>
      <c r="M43" s="11">
        <v>6</v>
      </c>
      <c r="N43" s="11">
        <v>0</v>
      </c>
      <c r="O43" s="11">
        <v>6</v>
      </c>
      <c r="P43" s="11">
        <v>0</v>
      </c>
      <c r="Q43" s="12">
        <v>0</v>
      </c>
      <c r="R43" s="13">
        <v>-100</v>
      </c>
      <c r="S43" s="5"/>
    </row>
    <row r="44" spans="1:19" ht="13.5" thickBot="1">
      <c r="A44" s="5"/>
      <c r="B44" s="7" t="s">
        <v>25</v>
      </c>
      <c r="C44" s="7">
        <v>0</v>
      </c>
      <c r="D44" s="7">
        <v>4</v>
      </c>
      <c r="E44" s="6">
        <v>16333.382</v>
      </c>
      <c r="F44" s="7">
        <v>2</v>
      </c>
      <c r="G44" s="11">
        <v>6</v>
      </c>
      <c r="H44" s="11">
        <v>0</v>
      </c>
      <c r="I44" s="11">
        <v>6</v>
      </c>
      <c r="J44" s="11">
        <v>0</v>
      </c>
      <c r="K44" s="11">
        <v>6</v>
      </c>
      <c r="L44" s="11">
        <v>0</v>
      </c>
      <c r="M44" s="11">
        <v>6</v>
      </c>
      <c r="N44" s="11">
        <v>0</v>
      </c>
      <c r="O44" s="11">
        <v>6</v>
      </c>
      <c r="P44" s="11">
        <v>0</v>
      </c>
      <c r="Q44" s="12">
        <v>0</v>
      </c>
      <c r="R44" s="13">
        <v>-100</v>
      </c>
      <c r="S44" s="5"/>
    </row>
    <row r="45" spans="1:19" ht="13.5" thickBot="1">
      <c r="A45" s="5"/>
      <c r="B45" s="7" t="s">
        <v>25</v>
      </c>
      <c r="C45" s="7">
        <v>0</v>
      </c>
      <c r="D45" s="7">
        <v>5</v>
      </c>
      <c r="E45" s="6">
        <v>25050.08</v>
      </c>
      <c r="F45" s="7">
        <v>1</v>
      </c>
      <c r="G45" s="11">
        <v>5.3</v>
      </c>
      <c r="H45" s="11">
        <v>0</v>
      </c>
      <c r="I45" s="11">
        <v>5.3</v>
      </c>
      <c r="J45" s="11">
        <v>0</v>
      </c>
      <c r="K45" s="11">
        <v>5.3</v>
      </c>
      <c r="L45" s="11">
        <v>0</v>
      </c>
      <c r="M45" s="11">
        <v>5.3</v>
      </c>
      <c r="N45" s="11">
        <v>0</v>
      </c>
      <c r="O45" s="11">
        <v>5.3</v>
      </c>
      <c r="P45" s="11">
        <v>0</v>
      </c>
      <c r="Q45" s="12">
        <v>0</v>
      </c>
      <c r="R45" s="13">
        <v>-100</v>
      </c>
      <c r="S45" s="5"/>
    </row>
    <row r="46" spans="1:19" ht="13.5" thickBot="1">
      <c r="A46" s="5"/>
      <c r="B46" s="7" t="s">
        <v>25</v>
      </c>
      <c r="C46" s="7">
        <v>0</v>
      </c>
      <c r="D46" s="7">
        <v>7</v>
      </c>
      <c r="E46" s="6">
        <v>67610.916</v>
      </c>
      <c r="F46" s="7">
        <v>1</v>
      </c>
      <c r="G46" s="11">
        <v>6.2</v>
      </c>
      <c r="H46" s="11">
        <v>0</v>
      </c>
      <c r="I46" s="11">
        <v>6.2</v>
      </c>
      <c r="J46" s="11">
        <v>0</v>
      </c>
      <c r="K46" s="11">
        <v>6.2</v>
      </c>
      <c r="L46" s="11">
        <v>0</v>
      </c>
      <c r="M46" s="11">
        <v>6.2</v>
      </c>
      <c r="N46" s="11">
        <v>0</v>
      </c>
      <c r="O46" s="11">
        <v>6.2</v>
      </c>
      <c r="P46" s="11">
        <v>0</v>
      </c>
      <c r="Q46" s="12">
        <v>0</v>
      </c>
      <c r="R46" s="13">
        <v>-100</v>
      </c>
      <c r="S46" s="5"/>
    </row>
    <row r="47" spans="1:19" ht="13.5" thickBot="1">
      <c r="A47" s="5"/>
      <c r="B47" s="7" t="s">
        <v>25</v>
      </c>
      <c r="C47" s="7">
        <v>0</v>
      </c>
      <c r="D47" s="7">
        <v>3</v>
      </c>
      <c r="E47" s="6">
        <v>98342.564</v>
      </c>
      <c r="F47" s="7">
        <v>10</v>
      </c>
      <c r="G47" s="11">
        <v>6.2</v>
      </c>
      <c r="H47" s="11">
        <v>0</v>
      </c>
      <c r="I47" s="11">
        <v>5.5</v>
      </c>
      <c r="J47" s="11">
        <v>0</v>
      </c>
      <c r="K47" s="11">
        <v>5.87251349</v>
      </c>
      <c r="L47" s="11">
        <v>0</v>
      </c>
      <c r="M47" s="11">
        <v>6.2</v>
      </c>
      <c r="N47" s="11">
        <v>0</v>
      </c>
      <c r="O47" s="11">
        <v>5.5</v>
      </c>
      <c r="P47" s="11">
        <v>0</v>
      </c>
      <c r="Q47" s="12">
        <v>-11.290322580645162</v>
      </c>
      <c r="R47" s="13">
        <v>-100</v>
      </c>
      <c r="S47" s="5"/>
    </row>
    <row r="48" spans="1:19" ht="13.5" thickBot="1">
      <c r="A48" s="5"/>
      <c r="B48" s="7" t="s">
        <v>26</v>
      </c>
      <c r="C48" s="7">
        <v>0</v>
      </c>
      <c r="D48" s="7">
        <v>3</v>
      </c>
      <c r="E48" s="6">
        <v>382045.218</v>
      </c>
      <c r="F48" s="7">
        <v>12</v>
      </c>
      <c r="G48" s="11">
        <v>5.9</v>
      </c>
      <c r="H48" s="11">
        <v>0</v>
      </c>
      <c r="I48" s="11">
        <v>5.5</v>
      </c>
      <c r="J48" s="11">
        <v>0</v>
      </c>
      <c r="K48" s="11">
        <v>5.91484441</v>
      </c>
      <c r="L48" s="11">
        <v>0</v>
      </c>
      <c r="M48" s="11">
        <v>5.95</v>
      </c>
      <c r="N48" s="11">
        <v>0</v>
      </c>
      <c r="O48" s="11">
        <v>5.5</v>
      </c>
      <c r="P48" s="11">
        <v>0</v>
      </c>
      <c r="Q48" s="12">
        <v>-6.779661016949157</v>
      </c>
      <c r="R48" s="13">
        <v>-100</v>
      </c>
      <c r="S48" s="5"/>
    </row>
    <row r="49" spans="1:19" ht="13.5" thickBot="1">
      <c r="A49" s="5"/>
      <c r="B49" s="7" t="s">
        <v>38</v>
      </c>
      <c r="C49" s="7">
        <v>0</v>
      </c>
      <c r="D49" s="7">
        <v>3</v>
      </c>
      <c r="E49" s="6">
        <v>20388.62</v>
      </c>
      <c r="F49" s="7">
        <v>2</v>
      </c>
      <c r="G49" s="11">
        <v>6</v>
      </c>
      <c r="H49" s="11">
        <v>0</v>
      </c>
      <c r="I49" s="11">
        <v>6</v>
      </c>
      <c r="J49" s="11">
        <v>0</v>
      </c>
      <c r="K49" s="11">
        <v>6</v>
      </c>
      <c r="L49" s="11">
        <v>0</v>
      </c>
      <c r="M49" s="11">
        <v>6</v>
      </c>
      <c r="N49" s="11">
        <v>0</v>
      </c>
      <c r="O49" s="11">
        <v>6</v>
      </c>
      <c r="P49" s="11">
        <v>0</v>
      </c>
      <c r="Q49" s="12">
        <v>0</v>
      </c>
      <c r="R49" s="13">
        <v>-100</v>
      </c>
      <c r="S49" s="5"/>
    </row>
    <row r="50" spans="1:19" ht="13.5" thickBot="1">
      <c r="A50" s="5"/>
      <c r="B50" s="7" t="s">
        <v>27</v>
      </c>
      <c r="C50" s="7">
        <v>0</v>
      </c>
      <c r="D50" s="7">
        <v>3</v>
      </c>
      <c r="E50" s="6">
        <v>56142.205</v>
      </c>
      <c r="F50" s="7">
        <v>11</v>
      </c>
      <c r="G50" s="11">
        <v>6</v>
      </c>
      <c r="H50" s="11">
        <v>0</v>
      </c>
      <c r="I50" s="11">
        <v>5.5</v>
      </c>
      <c r="J50" s="11">
        <v>0</v>
      </c>
      <c r="K50" s="11">
        <v>5.98130586</v>
      </c>
      <c r="L50" s="11">
        <v>0</v>
      </c>
      <c r="M50" s="11">
        <v>6.2</v>
      </c>
      <c r="N50" s="11">
        <v>0</v>
      </c>
      <c r="O50" s="11">
        <v>6.2</v>
      </c>
      <c r="P50" s="11">
        <v>0</v>
      </c>
      <c r="Q50" s="12">
        <v>3.3333333333333437</v>
      </c>
      <c r="R50" s="13">
        <v>-100</v>
      </c>
      <c r="S50" s="5"/>
    </row>
    <row r="51" spans="1:19" ht="13.5" thickBot="1">
      <c r="A51" s="5"/>
      <c r="B51" s="7" t="s">
        <v>27</v>
      </c>
      <c r="C51" s="7">
        <v>0</v>
      </c>
      <c r="D51" s="7">
        <v>7</v>
      </c>
      <c r="E51" s="6">
        <v>60259.635</v>
      </c>
      <c r="F51" s="7">
        <v>1</v>
      </c>
      <c r="G51" s="11">
        <v>6.2</v>
      </c>
      <c r="H51" s="11">
        <v>0</v>
      </c>
      <c r="I51" s="11">
        <v>6.2</v>
      </c>
      <c r="J51" s="11">
        <v>0</v>
      </c>
      <c r="K51" s="11">
        <v>6.2</v>
      </c>
      <c r="L51" s="11">
        <v>0</v>
      </c>
      <c r="M51" s="11">
        <v>6.2</v>
      </c>
      <c r="N51" s="11">
        <v>0</v>
      </c>
      <c r="O51" s="11">
        <v>6.2</v>
      </c>
      <c r="P51" s="11">
        <v>0</v>
      </c>
      <c r="Q51" s="12">
        <v>0</v>
      </c>
      <c r="R51" s="13">
        <v>-100</v>
      </c>
      <c r="S51" s="5"/>
    </row>
    <row r="52" spans="1:19" ht="13.5" thickBot="1">
      <c r="A52" s="5"/>
      <c r="B52" s="7" t="s">
        <v>29</v>
      </c>
      <c r="C52" s="7">
        <v>0</v>
      </c>
      <c r="D52" s="7">
        <v>3</v>
      </c>
      <c r="E52" s="6">
        <v>9106.935</v>
      </c>
      <c r="F52" s="7">
        <v>3</v>
      </c>
      <c r="G52" s="11">
        <v>6</v>
      </c>
      <c r="H52" s="11">
        <v>0</v>
      </c>
      <c r="I52" s="11">
        <v>6</v>
      </c>
      <c r="J52" s="11">
        <v>0</v>
      </c>
      <c r="K52" s="11">
        <v>6</v>
      </c>
      <c r="L52" s="11">
        <v>0</v>
      </c>
      <c r="M52" s="11">
        <v>6</v>
      </c>
      <c r="N52" s="11">
        <v>0</v>
      </c>
      <c r="O52" s="11">
        <v>6</v>
      </c>
      <c r="P52" s="11">
        <v>0</v>
      </c>
      <c r="Q52" s="12">
        <v>0</v>
      </c>
      <c r="R52" s="13">
        <v>-100</v>
      </c>
      <c r="S52" s="5"/>
    </row>
    <row r="53" spans="1:19" ht="13.5" thickBot="1">
      <c r="A53" s="5"/>
      <c r="B53" s="7" t="s">
        <v>30</v>
      </c>
      <c r="C53" s="7">
        <v>0</v>
      </c>
      <c r="D53" s="7">
        <v>11</v>
      </c>
      <c r="E53" s="6">
        <v>11399.85</v>
      </c>
      <c r="F53" s="7">
        <v>1</v>
      </c>
      <c r="G53" s="11">
        <v>6.2</v>
      </c>
      <c r="H53" s="11">
        <v>0</v>
      </c>
      <c r="I53" s="11">
        <v>6.2</v>
      </c>
      <c r="J53" s="11">
        <v>0</v>
      </c>
      <c r="K53" s="11">
        <v>6.2</v>
      </c>
      <c r="L53" s="11">
        <v>0</v>
      </c>
      <c r="M53" s="11">
        <v>6.2</v>
      </c>
      <c r="N53" s="11">
        <v>0</v>
      </c>
      <c r="O53" s="11">
        <v>6.2</v>
      </c>
      <c r="P53" s="11">
        <v>0</v>
      </c>
      <c r="Q53" s="12">
        <v>0</v>
      </c>
      <c r="R53" s="13">
        <v>-100</v>
      </c>
      <c r="S53" s="5"/>
    </row>
    <row r="54" spans="1:19" ht="13.5" thickBot="1">
      <c r="A54" s="5"/>
      <c r="B54" s="7" t="s">
        <v>30</v>
      </c>
      <c r="C54" s="7">
        <v>0</v>
      </c>
      <c r="D54" s="7">
        <v>4</v>
      </c>
      <c r="E54" s="6">
        <v>28523.625</v>
      </c>
      <c r="F54" s="7">
        <v>2</v>
      </c>
      <c r="G54" s="11">
        <v>6</v>
      </c>
      <c r="H54" s="11">
        <v>0</v>
      </c>
      <c r="I54" s="11">
        <v>6</v>
      </c>
      <c r="J54" s="11">
        <v>0</v>
      </c>
      <c r="K54" s="11">
        <v>6</v>
      </c>
      <c r="L54" s="11">
        <v>0</v>
      </c>
      <c r="M54" s="11">
        <v>6</v>
      </c>
      <c r="N54" s="11">
        <v>0</v>
      </c>
      <c r="O54" s="11">
        <v>6</v>
      </c>
      <c r="P54" s="11">
        <v>0</v>
      </c>
      <c r="Q54" s="12">
        <v>0</v>
      </c>
      <c r="R54" s="13">
        <v>-100</v>
      </c>
      <c r="S54" s="5"/>
    </row>
    <row r="55" spans="1:19" ht="13.5" thickBot="1">
      <c r="A55" s="5"/>
      <c r="B55" s="7" t="s">
        <v>30</v>
      </c>
      <c r="C55" s="7">
        <v>0</v>
      </c>
      <c r="D55" s="7">
        <v>5</v>
      </c>
      <c r="E55" s="6">
        <v>90581.9025</v>
      </c>
      <c r="F55" s="7">
        <v>9</v>
      </c>
      <c r="G55" s="11">
        <v>6</v>
      </c>
      <c r="H55" s="11">
        <v>0</v>
      </c>
      <c r="I55" s="11">
        <v>6</v>
      </c>
      <c r="J55" s="11">
        <v>0</v>
      </c>
      <c r="K55" s="11">
        <v>6.03894166</v>
      </c>
      <c r="L55" s="11">
        <v>0</v>
      </c>
      <c r="M55" s="11">
        <v>6.1</v>
      </c>
      <c r="N55" s="11">
        <v>0</v>
      </c>
      <c r="O55" s="11">
        <v>6</v>
      </c>
      <c r="P55" s="11">
        <v>0</v>
      </c>
      <c r="Q55" s="12">
        <v>0</v>
      </c>
      <c r="R55" s="13">
        <v>-100</v>
      </c>
      <c r="S55" s="5"/>
    </row>
    <row r="56" spans="1:19" ht="13.5" thickBot="1">
      <c r="A56" s="5"/>
      <c r="B56" s="7" t="s">
        <v>30</v>
      </c>
      <c r="C56" s="7">
        <v>0</v>
      </c>
      <c r="D56" s="7">
        <v>3</v>
      </c>
      <c r="E56" s="6">
        <v>196559.5625</v>
      </c>
      <c r="F56" s="7">
        <v>14</v>
      </c>
      <c r="G56" s="11">
        <v>6</v>
      </c>
      <c r="H56" s="11">
        <v>0</v>
      </c>
      <c r="I56" s="11">
        <v>5.9</v>
      </c>
      <c r="J56" s="11">
        <v>0</v>
      </c>
      <c r="K56" s="11">
        <v>5.99420285</v>
      </c>
      <c r="L56" s="11">
        <v>0</v>
      </c>
      <c r="M56" s="11">
        <v>6</v>
      </c>
      <c r="N56" s="11">
        <v>0</v>
      </c>
      <c r="O56" s="11">
        <v>6</v>
      </c>
      <c r="P56" s="11">
        <v>0</v>
      </c>
      <c r="Q56" s="12">
        <v>0</v>
      </c>
      <c r="R56" s="13">
        <v>-100</v>
      </c>
      <c r="S56" s="5"/>
    </row>
    <row r="57" spans="1:19" ht="13.5" thickBot="1">
      <c r="A57" s="5"/>
      <c r="B57" s="7" t="s">
        <v>31</v>
      </c>
      <c r="C57" s="7">
        <v>0</v>
      </c>
      <c r="D57" s="7">
        <v>3</v>
      </c>
      <c r="E57" s="6">
        <v>44612.1895</v>
      </c>
      <c r="F57" s="7">
        <v>12</v>
      </c>
      <c r="G57" s="11">
        <v>6</v>
      </c>
      <c r="H57" s="11">
        <v>0</v>
      </c>
      <c r="I57" s="11">
        <v>6</v>
      </c>
      <c r="J57" s="11">
        <v>0</v>
      </c>
      <c r="K57" s="11">
        <v>6.0747721</v>
      </c>
      <c r="L57" s="11">
        <v>0</v>
      </c>
      <c r="M57" s="11">
        <v>7</v>
      </c>
      <c r="N57" s="11">
        <v>0</v>
      </c>
      <c r="O57" s="11">
        <v>6</v>
      </c>
      <c r="P57" s="11">
        <v>0</v>
      </c>
      <c r="Q57" s="12">
        <v>0</v>
      </c>
      <c r="R57" s="13">
        <v>-100</v>
      </c>
      <c r="S57" s="5"/>
    </row>
    <row r="58" spans="1:19" ht="13.5" thickBot="1">
      <c r="A58" s="5"/>
      <c r="B58" s="7" t="s">
        <v>32</v>
      </c>
      <c r="C58" s="7">
        <v>0</v>
      </c>
      <c r="D58" s="7">
        <v>5</v>
      </c>
      <c r="E58" s="6">
        <v>25110.378</v>
      </c>
      <c r="F58" s="7">
        <v>5</v>
      </c>
      <c r="G58" s="11">
        <v>6.2</v>
      </c>
      <c r="H58" s="11">
        <v>0</v>
      </c>
      <c r="I58" s="11">
        <v>6</v>
      </c>
      <c r="J58" s="11">
        <v>0</v>
      </c>
      <c r="K58" s="11">
        <v>6.01395071</v>
      </c>
      <c r="L58" s="11">
        <v>0</v>
      </c>
      <c r="M58" s="11">
        <v>6.2</v>
      </c>
      <c r="N58" s="11">
        <v>0</v>
      </c>
      <c r="O58" s="11">
        <v>6</v>
      </c>
      <c r="P58" s="11">
        <v>0</v>
      </c>
      <c r="Q58" s="12">
        <v>-3.2258064516129115</v>
      </c>
      <c r="R58" s="13">
        <v>-100</v>
      </c>
      <c r="S58" s="5"/>
    </row>
    <row r="59" spans="1:19" ht="13.5" thickBot="1">
      <c r="A59" s="5"/>
      <c r="B59" s="7" t="s">
        <v>32</v>
      </c>
      <c r="C59" s="7">
        <v>0</v>
      </c>
      <c r="D59" s="7">
        <v>3</v>
      </c>
      <c r="E59" s="6">
        <v>50784.582</v>
      </c>
      <c r="F59" s="7">
        <v>15</v>
      </c>
      <c r="G59" s="11">
        <v>6</v>
      </c>
      <c r="H59" s="11">
        <v>0</v>
      </c>
      <c r="I59" s="11">
        <v>6</v>
      </c>
      <c r="J59" s="11">
        <v>0</v>
      </c>
      <c r="K59" s="11">
        <v>6.07875472</v>
      </c>
      <c r="L59" s="11">
        <v>0</v>
      </c>
      <c r="M59" s="11">
        <v>6.3</v>
      </c>
      <c r="N59" s="11">
        <v>0</v>
      </c>
      <c r="O59" s="11">
        <v>6</v>
      </c>
      <c r="P59" s="11">
        <v>0</v>
      </c>
      <c r="Q59" s="12">
        <v>0</v>
      </c>
      <c r="R59" s="13">
        <v>-100</v>
      </c>
      <c r="S59" s="5"/>
    </row>
    <row r="60" spans="1:19" ht="12.75">
      <c r="A60" s="5"/>
      <c r="B60" s="6" t="s">
        <v>1</v>
      </c>
      <c r="C60" s="7"/>
      <c r="D60" s="7"/>
      <c r="E60" s="6">
        <f>SUM(E41:E59)</f>
        <v>1585158.7350000003</v>
      </c>
      <c r="F60" s="7">
        <f>SUM(F41:F59)</f>
        <v>110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6.5">
      <c r="A61" s="8"/>
      <c r="B61" s="8"/>
      <c r="C61" s="8"/>
      <c r="D61" s="8"/>
      <c r="E61" s="8"/>
      <c r="F61" s="8"/>
      <c r="G61" s="8"/>
      <c r="H61" s="8"/>
      <c r="I61" s="8" t="s">
        <v>33</v>
      </c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3.5" thickBot="1">
      <c r="A63" s="1"/>
      <c r="B63" s="10" t="s">
        <v>5</v>
      </c>
      <c r="C63" s="10" t="s">
        <v>6</v>
      </c>
      <c r="D63" s="10" t="s">
        <v>7</v>
      </c>
      <c r="E63" s="10" t="s">
        <v>8</v>
      </c>
      <c r="F63" s="10" t="s">
        <v>9</v>
      </c>
      <c r="G63" s="10" t="s">
        <v>10</v>
      </c>
      <c r="H63" s="10" t="s">
        <v>11</v>
      </c>
      <c r="I63" s="10" t="s">
        <v>12</v>
      </c>
      <c r="J63" s="10" t="s">
        <v>13</v>
      </c>
      <c r="K63" s="10" t="s">
        <v>14</v>
      </c>
      <c r="L63" s="10" t="s">
        <v>15</v>
      </c>
      <c r="M63" s="10" t="s">
        <v>16</v>
      </c>
      <c r="N63" s="10" t="s">
        <v>17</v>
      </c>
      <c r="O63" s="10" t="s">
        <v>18</v>
      </c>
      <c r="P63" s="10" t="s">
        <v>19</v>
      </c>
      <c r="Q63" s="10" t="s">
        <v>20</v>
      </c>
      <c r="R63" s="10" t="s">
        <v>21</v>
      </c>
      <c r="S63" s="9"/>
    </row>
    <row r="64" spans="1:19" ht="13.5" thickBot="1">
      <c r="A64" s="5"/>
      <c r="B64" s="7" t="s">
        <v>39</v>
      </c>
      <c r="C64" s="7">
        <v>0</v>
      </c>
      <c r="D64" s="7">
        <v>3</v>
      </c>
      <c r="E64" s="6">
        <v>12412.25402</v>
      </c>
      <c r="F64" s="7">
        <v>1</v>
      </c>
      <c r="G64" s="11">
        <v>6.2</v>
      </c>
      <c r="H64" s="11">
        <v>0</v>
      </c>
      <c r="I64" s="11">
        <v>6.2</v>
      </c>
      <c r="J64" s="11">
        <v>0</v>
      </c>
      <c r="K64" s="11">
        <v>6.2</v>
      </c>
      <c r="L64" s="11">
        <v>0</v>
      </c>
      <c r="M64" s="11">
        <v>6.2</v>
      </c>
      <c r="N64" s="11">
        <v>0</v>
      </c>
      <c r="O64" s="11">
        <v>6.2</v>
      </c>
      <c r="P64" s="11">
        <v>0</v>
      </c>
      <c r="Q64" s="12">
        <v>0</v>
      </c>
      <c r="R64" s="13">
        <v>-100</v>
      </c>
      <c r="S64" s="5"/>
    </row>
    <row r="65" spans="1:19" ht="13.5" thickBot="1">
      <c r="A65" s="5"/>
      <c r="B65" s="7" t="s">
        <v>34</v>
      </c>
      <c r="C65" s="7">
        <v>0</v>
      </c>
      <c r="D65" s="7">
        <v>4</v>
      </c>
      <c r="E65" s="6">
        <v>6095.120986</v>
      </c>
      <c r="F65" s="7">
        <v>1</v>
      </c>
      <c r="G65" s="11">
        <v>6.2</v>
      </c>
      <c r="H65" s="11">
        <v>0</v>
      </c>
      <c r="I65" s="11">
        <v>6.2</v>
      </c>
      <c r="J65" s="11">
        <v>0</v>
      </c>
      <c r="K65" s="11">
        <v>6.2</v>
      </c>
      <c r="L65" s="11">
        <v>0</v>
      </c>
      <c r="M65" s="11">
        <v>6.2</v>
      </c>
      <c r="N65" s="11">
        <v>0</v>
      </c>
      <c r="O65" s="11">
        <v>6.2</v>
      </c>
      <c r="P65" s="11">
        <v>0</v>
      </c>
      <c r="Q65" s="12">
        <v>0</v>
      </c>
      <c r="R65" s="13">
        <v>-100</v>
      </c>
      <c r="S65" s="5"/>
    </row>
    <row r="66" spans="1:19" ht="13.5" thickBot="1">
      <c r="A66" s="5"/>
      <c r="B66" s="7" t="s">
        <v>34</v>
      </c>
      <c r="C66" s="7">
        <v>0</v>
      </c>
      <c r="D66" s="7">
        <v>3</v>
      </c>
      <c r="E66" s="6">
        <v>71337.1141</v>
      </c>
      <c r="F66" s="7">
        <v>4</v>
      </c>
      <c r="G66" s="11">
        <v>6</v>
      </c>
      <c r="H66" s="11">
        <v>0</v>
      </c>
      <c r="I66" s="11">
        <v>5.95</v>
      </c>
      <c r="J66" s="11">
        <v>0</v>
      </c>
      <c r="K66" s="11">
        <v>5.98575616</v>
      </c>
      <c r="L66" s="11">
        <v>0</v>
      </c>
      <c r="M66" s="11">
        <v>6</v>
      </c>
      <c r="N66" s="11">
        <v>0</v>
      </c>
      <c r="O66" s="11">
        <v>5.95</v>
      </c>
      <c r="P66" s="11">
        <v>0</v>
      </c>
      <c r="Q66" s="12">
        <v>-0.8333333333333304</v>
      </c>
      <c r="R66" s="13">
        <v>-100</v>
      </c>
      <c r="S66" s="5"/>
    </row>
    <row r="67" spans="1:19" ht="13.5" thickBot="1">
      <c r="A67" s="5"/>
      <c r="B67" s="7" t="s">
        <v>35</v>
      </c>
      <c r="C67" s="7">
        <v>0</v>
      </c>
      <c r="D67" s="7">
        <v>3</v>
      </c>
      <c r="E67" s="6">
        <v>940.913394</v>
      </c>
      <c r="F67" s="7">
        <v>1</v>
      </c>
      <c r="G67" s="11">
        <v>6</v>
      </c>
      <c r="H67" s="11">
        <v>0</v>
      </c>
      <c r="I67" s="11">
        <v>6</v>
      </c>
      <c r="J67" s="11">
        <v>0</v>
      </c>
      <c r="K67" s="11">
        <v>6</v>
      </c>
      <c r="L67" s="11">
        <v>0</v>
      </c>
      <c r="M67" s="11">
        <v>6</v>
      </c>
      <c r="N67" s="11">
        <v>0</v>
      </c>
      <c r="O67" s="11">
        <v>6</v>
      </c>
      <c r="P67" s="11">
        <v>0</v>
      </c>
      <c r="Q67" s="12">
        <v>0</v>
      </c>
      <c r="R67" s="13">
        <v>-100</v>
      </c>
      <c r="S67" s="5"/>
    </row>
    <row r="68" spans="1:19" ht="13.5" thickBot="1">
      <c r="A68" s="5"/>
      <c r="B68" s="7" t="s">
        <v>36</v>
      </c>
      <c r="C68" s="7">
        <v>0</v>
      </c>
      <c r="D68" s="7">
        <v>3</v>
      </c>
      <c r="E68" s="6">
        <v>6838.520817</v>
      </c>
      <c r="F68" s="7">
        <v>2</v>
      </c>
      <c r="G68" s="11">
        <v>6</v>
      </c>
      <c r="H68" s="11">
        <v>0</v>
      </c>
      <c r="I68" s="11">
        <v>6</v>
      </c>
      <c r="J68" s="11">
        <v>0</v>
      </c>
      <c r="K68" s="11">
        <v>6</v>
      </c>
      <c r="L68" s="11">
        <v>0</v>
      </c>
      <c r="M68" s="11">
        <v>6</v>
      </c>
      <c r="N68" s="11">
        <v>0</v>
      </c>
      <c r="O68" s="11">
        <v>6</v>
      </c>
      <c r="P68" s="11">
        <v>0</v>
      </c>
      <c r="Q68" s="12">
        <v>0</v>
      </c>
      <c r="R68" s="13">
        <v>-100</v>
      </c>
      <c r="S68" s="5"/>
    </row>
    <row r="69" spans="1:19" ht="12.75">
      <c r="A69" s="5"/>
      <c r="B69" s="6" t="s">
        <v>1</v>
      </c>
      <c r="C69" s="7"/>
      <c r="D69" s="7"/>
      <c r="E69" s="6">
        <f>SUM(E64:E68)</f>
        <v>97623.92331700001</v>
      </c>
      <c r="F69" s="7">
        <f>SUM(F64:F68)</f>
        <v>9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6.5">
      <c r="A72" s="8"/>
      <c r="B72" s="8"/>
      <c r="C72" s="8"/>
      <c r="D72" s="8"/>
      <c r="E72" s="8"/>
      <c r="F72" s="8"/>
      <c r="G72" s="8"/>
      <c r="H72" s="8"/>
      <c r="I72" s="8" t="s">
        <v>40</v>
      </c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2.75">
      <c r="A73" s="1"/>
      <c r="B73" s="1"/>
      <c r="C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0" t="s">
        <v>41</v>
      </c>
      <c r="C74" s="10" t="s">
        <v>42</v>
      </c>
      <c r="D74" s="10" t="s">
        <v>43</v>
      </c>
      <c r="E74" s="10" t="s">
        <v>44</v>
      </c>
      <c r="F74" s="10" t="s">
        <v>45</v>
      </c>
      <c r="G74" s="10" t="s">
        <v>46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.75">
      <c r="A75" s="5"/>
      <c r="B75" s="7">
        <v>0</v>
      </c>
      <c r="C75" s="7">
        <v>3</v>
      </c>
      <c r="D75" s="6">
        <f>E42+E43+E47+E48+E49+E50+E52+E56+E57+E59+E64+E66+E67+E68</f>
        <v>1343294.715831</v>
      </c>
      <c r="E75" s="7">
        <v>95</v>
      </c>
      <c r="F75" s="6">
        <v>6.004808547142858</v>
      </c>
      <c r="G75" s="6">
        <v>6.004808547142858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5"/>
      <c r="B76" s="7">
        <v>0</v>
      </c>
      <c r="C76" s="7">
        <v>4</v>
      </c>
      <c r="D76" s="6">
        <v>50952.127986</v>
      </c>
      <c r="E76" s="7">
        <v>5</v>
      </c>
      <c r="F76" s="6">
        <v>6.066666666666667</v>
      </c>
      <c r="G76" s="6">
        <v>6.066666666666667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5"/>
      <c r="B77" s="7">
        <v>0</v>
      </c>
      <c r="C77" s="7">
        <v>5</v>
      </c>
      <c r="D77" s="6">
        <v>149265.4135</v>
      </c>
      <c r="E77" s="7">
        <v>16</v>
      </c>
      <c r="F77" s="6">
        <v>5.8882230925000005</v>
      </c>
      <c r="G77" s="6">
        <v>5.8882230925000005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5"/>
      <c r="B78" s="7">
        <v>0</v>
      </c>
      <c r="C78" s="7">
        <v>7</v>
      </c>
      <c r="D78" s="6">
        <v>127870.55099999999</v>
      </c>
      <c r="E78" s="7">
        <v>2</v>
      </c>
      <c r="F78" s="6">
        <v>6.2</v>
      </c>
      <c r="G78" s="6">
        <v>6.2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5"/>
      <c r="B79" s="7">
        <v>0</v>
      </c>
      <c r="C79" s="7">
        <v>11</v>
      </c>
      <c r="D79" s="6">
        <v>11399.85</v>
      </c>
      <c r="E79" s="7">
        <v>1</v>
      </c>
      <c r="F79" s="6">
        <v>6.2</v>
      </c>
      <c r="G79" s="6">
        <v>6.2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5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12.75">
      <c r="F83" s="1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Libia Constanza Bonilla Polania</dc:creator>
  <cp:keywords/>
  <dc:description/>
  <cp:lastModifiedBy>Libia Constanza Bonilla Polania</cp:lastModifiedBy>
  <dcterms:created xsi:type="dcterms:W3CDTF">2009-05-15T21:39:26Z</dcterms:created>
  <dcterms:modified xsi:type="dcterms:W3CDTF">2009-05-18T21:44:15Z</dcterms:modified>
  <cp:category/>
  <cp:version/>
  <cp:contentType/>
  <cp:contentStatus/>
</cp:coreProperties>
</file>