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'Hoja1'!$A$1:$Q$90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<sst xmlns="http://schemas.openxmlformats.org/spreadsheetml/2006/main" count="1290" uniqueCount="46">
  <si>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</si>
  <si>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</si>
  <si>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</si>
  <si>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</si>
  <si>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</si>
  <si>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</si>
  <si>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</si>
  <si>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</si>
  <si>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</si>
  <si>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</si>
  <si>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</si>
  <si>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</si>
  <si>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</si>
  <si>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</si>
  <si>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</si>
  <si>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</si>
  <si>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TFIT05250706</t>
  </si>
  <si>
    <t>TFIT10260412</t>
  </si>
  <si>
    <t>TFIT07220808</t>
  </si>
  <si>
    <t>TFIT06120210</t>
  </si>
  <si>
    <t>TFIT05100709</t>
  </si>
  <si>
    <t>TFIT04091107</t>
  </si>
  <si>
    <t>TFIT10120914</t>
  </si>
  <si>
    <t>TFIT03110408</t>
  </si>
  <si>
    <t>TFIT05140307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</si>
  <si>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</si>
  <si>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</si>
  <si>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</si>
  <si>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</si>
  <si>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</si>
  <si>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</si>
  <si>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</si>
  <si>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</si>
  <si>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</si>
  <si>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</si>
  <si>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SIML002</t>
  </si>
  <si>
    <t>SIML008</t>
  </si>
  <si>
    <t>SIML015</t>
  </si>
  <si>
    <t>SIML001</t>
  </si>
  <si>
    <t>SEGUNDO ESCALÓN</t>
  </si>
  <si>
    <t>TASA'</t>
  </si>
  <si>
    <t>REPOS</t>
  </si>
  <si>
    <t>REPO001</t>
  </si>
  <si>
    <t>SESION FORWARD</t>
  </si>
  <si>
    <t>BOLETIN DE CIERRES No. 91</t>
  </si>
  <si>
    <t>SIML030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</si>
</sst>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60" zoomScaleNormal="60" workbookViewId="0" topLeftCell="A1">
      <selection activeCell="B67" sqref="B67"/>
    </sheetView>
  </sheetViews>
  <sheetFormatPr defaultColWidth="11.421875" defaultRowHeight="12.75"/>
  <cols>
    <col min="1" max="1" width="24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5" t="s">
        <v>44</v>
      </c>
      <c r="H2" s="55"/>
      <c r="I2" s="55"/>
      <c r="J2" s="5"/>
    </row>
    <row r="3" spans="3:10" ht="15.75">
      <c r="C3" s="6"/>
      <c r="D3" s="6"/>
      <c r="E3" s="6"/>
      <c r="G3" s="56">
        <v>38852</v>
      </c>
      <c r="H3" s="56"/>
      <c r="I3" s="56"/>
      <c r="J3" s="56"/>
    </row>
    <row r="5" spans="7:10" ht="18">
      <c r="G5" s="28" t="s">
        <v>0</v>
      </c>
      <c r="H5" s="28"/>
      <c r="I5" s="28"/>
      <c r="J5" s="28"/>
    </row>
    <row r="6" ht="12.75">
      <c r="A6" s="7">
        <v>5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9" t="s">
        <v>4</v>
      </c>
      <c r="B13" s="31" t="s">
        <v>5</v>
      </c>
      <c r="C13" s="50" t="s">
        <v>6</v>
      </c>
      <c r="D13" s="52" t="s">
        <v>7</v>
      </c>
      <c r="E13" s="53"/>
      <c r="F13" s="23" t="s">
        <v>8</v>
      </c>
      <c r="G13" s="54"/>
      <c r="H13" s="23" t="s">
        <v>9</v>
      </c>
      <c r="I13" s="10"/>
      <c r="J13" s="23" t="s">
        <v>10</v>
      </c>
      <c r="K13" s="10"/>
      <c r="L13" s="23" t="s">
        <v>11</v>
      </c>
      <c r="M13" s="10"/>
      <c r="N13" s="23" t="s">
        <v>12</v>
      </c>
      <c r="O13" s="10"/>
      <c r="P13" s="46" t="s">
        <v>13</v>
      </c>
      <c r="Q13" s="47"/>
    </row>
    <row r="14" spans="1:17" ht="26.25" customHeight="1">
      <c r="A14" s="49"/>
      <c r="B14" s="32"/>
      <c r="C14" s="51"/>
      <c r="D14" s="11" t="s">
        <v>14</v>
      </c>
      <c r="E14" s="11" t="s">
        <v>15</v>
      </c>
      <c r="F14" s="11" t="s">
        <v>14</v>
      </c>
      <c r="G14" s="11" t="s">
        <v>15</v>
      </c>
      <c r="H14" s="11" t="s">
        <v>14</v>
      </c>
      <c r="I14" s="11" t="s">
        <v>15</v>
      </c>
      <c r="J14" s="11" t="s">
        <v>14</v>
      </c>
      <c r="K14" s="11" t="s">
        <v>15</v>
      </c>
      <c r="L14" s="11" t="s">
        <v>14</v>
      </c>
      <c r="M14" s="11" t="s">
        <v>15</v>
      </c>
      <c r="N14" s="11" t="s">
        <v>14</v>
      </c>
      <c r="O14" s="11" t="s">
        <v>15</v>
      </c>
      <c r="P14" s="11" t="s">
        <v>14</v>
      </c>
      <c r="Q14" s="11" t="s">
        <v>15</v>
      </c>
    </row>
    <row r="15" spans="1:17" ht="12.75">
      <c r="A15" s="12" t="s">
        <v>16</v>
      </c>
      <c r="B15" s="14">
        <v>10000</v>
      </c>
      <c r="C15" s="12">
        <v>1</v>
      </c>
      <c r="D15" s="13">
        <v>101.6</v>
      </c>
      <c r="E15" s="13">
        <v>6.105</v>
      </c>
      <c r="F15" s="13">
        <v>101.574</v>
      </c>
      <c r="G15" s="13">
        <v>6.229</v>
      </c>
      <c r="H15" s="13">
        <v>101.574</v>
      </c>
      <c r="I15" s="13">
        <v>6.229</v>
      </c>
      <c r="J15" s="13">
        <v>101.574</v>
      </c>
      <c r="K15" s="13">
        <v>6.229</v>
      </c>
      <c r="L15" s="13">
        <v>101.574</v>
      </c>
      <c r="M15" s="13">
        <v>6.229</v>
      </c>
      <c r="N15" s="13">
        <v>101.574</v>
      </c>
      <c r="O15" s="13">
        <v>6.229</v>
      </c>
      <c r="P15" s="13">
        <v>-0.02559055118109832</v>
      </c>
      <c r="Q15" s="13">
        <v>2.0311220311220346</v>
      </c>
    </row>
    <row r="16" spans="1:17" ht="12.75">
      <c r="A16" s="12" t="s">
        <v>17</v>
      </c>
      <c r="B16" s="14">
        <v>1000</v>
      </c>
      <c r="C16" s="12">
        <v>1</v>
      </c>
      <c r="D16" s="13">
        <v>127.643</v>
      </c>
      <c r="E16" s="13">
        <v>8.822</v>
      </c>
      <c r="F16" s="13">
        <v>127.436</v>
      </c>
      <c r="G16" s="13">
        <v>8.861</v>
      </c>
      <c r="H16" s="13">
        <v>127.436</v>
      </c>
      <c r="I16" s="13">
        <v>8.861</v>
      </c>
      <c r="J16" s="13">
        <v>127.436</v>
      </c>
      <c r="K16" s="13">
        <v>8.861</v>
      </c>
      <c r="L16" s="13">
        <v>127.436</v>
      </c>
      <c r="M16" s="13">
        <v>8.861</v>
      </c>
      <c r="N16" s="13">
        <v>127.431</v>
      </c>
      <c r="O16" s="13">
        <v>8.862</v>
      </c>
      <c r="P16" s="13">
        <v>-0.16608823045525245</v>
      </c>
      <c r="Q16" s="13">
        <v>0.45341192473362657</v>
      </c>
    </row>
    <row r="17" spans="1:17" ht="12.75">
      <c r="A17" s="12" t="s">
        <v>18</v>
      </c>
      <c r="B17" s="14">
        <v>7000</v>
      </c>
      <c r="C17" s="12">
        <v>4</v>
      </c>
      <c r="D17" s="13">
        <v>113.507</v>
      </c>
      <c r="E17" s="13">
        <v>8.184</v>
      </c>
      <c r="F17" s="13">
        <v>112.45</v>
      </c>
      <c r="G17" s="13">
        <v>8.665</v>
      </c>
      <c r="H17" s="13">
        <v>112.638</v>
      </c>
      <c r="I17" s="13">
        <v>8.579</v>
      </c>
      <c r="J17" s="13">
        <v>112.8</v>
      </c>
      <c r="K17" s="13">
        <v>8.505</v>
      </c>
      <c r="L17" s="13">
        <v>112.638</v>
      </c>
      <c r="M17" s="13">
        <v>8.579</v>
      </c>
      <c r="N17" s="13">
        <v>112.638</v>
      </c>
      <c r="O17" s="13">
        <v>8.579</v>
      </c>
      <c r="P17" s="13">
        <v>-0.765591549419864</v>
      </c>
      <c r="Q17" s="13">
        <v>4.826490713587495</v>
      </c>
    </row>
    <row r="18" spans="1:17" ht="12.75">
      <c r="A18" s="12" t="s">
        <v>19</v>
      </c>
      <c r="B18" s="14">
        <v>42500</v>
      </c>
      <c r="C18" s="12">
        <v>17</v>
      </c>
      <c r="D18" s="13">
        <v>112.993</v>
      </c>
      <c r="E18" s="13">
        <v>8.752</v>
      </c>
      <c r="F18" s="13">
        <v>112.326</v>
      </c>
      <c r="G18" s="13">
        <v>8.951</v>
      </c>
      <c r="H18" s="13">
        <v>112.7136</v>
      </c>
      <c r="I18" s="13">
        <v>8.835</v>
      </c>
      <c r="J18" s="13">
        <v>112.965</v>
      </c>
      <c r="K18" s="13">
        <v>8.76</v>
      </c>
      <c r="L18" s="13">
        <v>112.54</v>
      </c>
      <c r="M18" s="13">
        <v>8.887</v>
      </c>
      <c r="N18" s="13">
        <v>112.54</v>
      </c>
      <c r="O18" s="13">
        <v>8.887</v>
      </c>
      <c r="P18" s="13">
        <v>-0.40090979087199496</v>
      </c>
      <c r="Q18" s="13">
        <v>1.542504570383918</v>
      </c>
    </row>
    <row r="19" spans="1:17" ht="12.75">
      <c r="A19" s="12" t="s">
        <v>20</v>
      </c>
      <c r="B19" s="14">
        <v>37000</v>
      </c>
      <c r="C19" s="12">
        <v>24</v>
      </c>
      <c r="D19" s="13">
        <v>110.595</v>
      </c>
      <c r="E19" s="13">
        <v>8.504</v>
      </c>
      <c r="F19" s="13">
        <v>110.006</v>
      </c>
      <c r="G19" s="13">
        <v>8.71</v>
      </c>
      <c r="H19" s="13">
        <v>110.3302</v>
      </c>
      <c r="I19" s="13">
        <v>8.596</v>
      </c>
      <c r="J19" s="13">
        <v>110.548</v>
      </c>
      <c r="K19" s="13">
        <v>8.52</v>
      </c>
      <c r="L19" s="13">
        <v>110.22</v>
      </c>
      <c r="M19" s="13">
        <v>8.635</v>
      </c>
      <c r="N19" s="13">
        <v>110.22</v>
      </c>
      <c r="O19" s="13">
        <v>8.635</v>
      </c>
      <c r="P19" s="13">
        <v>-0.33907500339075414</v>
      </c>
      <c r="Q19" s="13">
        <v>1.5404515522107198</v>
      </c>
    </row>
    <row r="20" spans="1:17" ht="12.75">
      <c r="A20" s="12" t="s">
        <v>21</v>
      </c>
      <c r="B20" s="14">
        <v>86500</v>
      </c>
      <c r="C20" s="12">
        <v>49</v>
      </c>
      <c r="D20" s="13">
        <v>105.393</v>
      </c>
      <c r="E20" s="13">
        <v>7.93</v>
      </c>
      <c r="F20" s="13">
        <v>104.724</v>
      </c>
      <c r="G20" s="13">
        <v>8.4</v>
      </c>
      <c r="H20" s="13">
        <v>104.9979</v>
      </c>
      <c r="I20" s="13">
        <v>8.207</v>
      </c>
      <c r="J20" s="13">
        <v>105.25</v>
      </c>
      <c r="K20" s="13">
        <v>8.03</v>
      </c>
      <c r="L20" s="13">
        <v>104.938</v>
      </c>
      <c r="M20" s="13">
        <v>8.249</v>
      </c>
      <c r="N20" s="13">
        <v>104.938</v>
      </c>
      <c r="O20" s="13">
        <v>8.249</v>
      </c>
      <c r="P20" s="13">
        <v>-0.4317174764927434</v>
      </c>
      <c r="Q20" s="13">
        <v>4.022698612862552</v>
      </c>
    </row>
    <row r="21" spans="1:17" ht="12.75">
      <c r="A21" s="12" t="s">
        <v>22</v>
      </c>
      <c r="B21" s="14">
        <v>151500</v>
      </c>
      <c r="C21" s="12">
        <v>67</v>
      </c>
      <c r="D21" s="13">
        <v>123.277</v>
      </c>
      <c r="E21" s="13">
        <v>9.333</v>
      </c>
      <c r="F21" s="13">
        <v>122.2</v>
      </c>
      <c r="G21" s="13">
        <v>9.499</v>
      </c>
      <c r="H21" s="13">
        <v>122.877</v>
      </c>
      <c r="I21" s="13">
        <v>9.394</v>
      </c>
      <c r="J21" s="13">
        <v>123.54</v>
      </c>
      <c r="K21" s="13">
        <v>9.293</v>
      </c>
      <c r="L21" s="13">
        <v>122.735</v>
      </c>
      <c r="M21" s="13">
        <v>9.416</v>
      </c>
      <c r="N21" s="13">
        <v>122.735</v>
      </c>
      <c r="O21" s="13">
        <v>9.416</v>
      </c>
      <c r="P21" s="13">
        <v>-0.4396602772617775</v>
      </c>
      <c r="Q21" s="13">
        <v>0.8893174756241295</v>
      </c>
    </row>
    <row r="22" spans="1:17" ht="12.75">
      <c r="A22" s="12" t="s">
        <v>23</v>
      </c>
      <c r="B22" s="14">
        <v>90000</v>
      </c>
      <c r="C22" s="12">
        <v>74</v>
      </c>
      <c r="D22" s="13">
        <v>102.935</v>
      </c>
      <c r="E22" s="13">
        <v>8.254</v>
      </c>
      <c r="F22" s="13">
        <v>102.301</v>
      </c>
      <c r="G22" s="13">
        <v>8.619</v>
      </c>
      <c r="H22" s="13">
        <v>102.549</v>
      </c>
      <c r="I22" s="13">
        <v>8.476</v>
      </c>
      <c r="J22" s="13">
        <v>102.9</v>
      </c>
      <c r="K22" s="13">
        <v>8.274</v>
      </c>
      <c r="L22" s="13">
        <v>102.493</v>
      </c>
      <c r="M22" s="13">
        <v>8.508</v>
      </c>
      <c r="N22" s="13">
        <v>102.493</v>
      </c>
      <c r="O22" s="13">
        <v>8.508</v>
      </c>
      <c r="P22" s="13">
        <v>-0.42939719240298047</v>
      </c>
      <c r="Q22" s="13">
        <v>3.077295856554385</v>
      </c>
    </row>
    <row r="23" spans="1:17" ht="12.75">
      <c r="A23" s="12" t="s">
        <v>24</v>
      </c>
      <c r="B23" s="14">
        <v>164000</v>
      </c>
      <c r="C23" s="12">
        <v>83</v>
      </c>
      <c r="D23" s="13">
        <v>106.02</v>
      </c>
      <c r="E23" s="13">
        <v>7.179</v>
      </c>
      <c r="F23" s="13">
        <v>105.702</v>
      </c>
      <c r="G23" s="13">
        <v>7.558</v>
      </c>
      <c r="H23" s="13">
        <v>105.8406</v>
      </c>
      <c r="I23" s="13">
        <v>7.392</v>
      </c>
      <c r="J23" s="13">
        <v>105.953</v>
      </c>
      <c r="K23" s="13">
        <v>7.259</v>
      </c>
      <c r="L23" s="13">
        <v>105.782</v>
      </c>
      <c r="M23" s="13">
        <v>7.463</v>
      </c>
      <c r="N23" s="13">
        <v>105.782</v>
      </c>
      <c r="O23" s="13">
        <v>7.463</v>
      </c>
      <c r="P23" s="13">
        <v>-0.22448594604791428</v>
      </c>
      <c r="Q23" s="13">
        <v>3.9559827273993653</v>
      </c>
    </row>
    <row r="24" spans="1:17" ht="12.75">
      <c r="A24" s="12" t="s">
        <v>25</v>
      </c>
      <c r="B24" s="14">
        <v>542000</v>
      </c>
      <c r="C24" s="12">
        <v>273</v>
      </c>
      <c r="D24" s="13">
        <v>115.173</v>
      </c>
      <c r="E24" s="13">
        <v>9.049</v>
      </c>
      <c r="F24" s="13">
        <v>113.32</v>
      </c>
      <c r="G24" s="13">
        <v>9.265</v>
      </c>
      <c r="H24" s="13">
        <v>114.4266</v>
      </c>
      <c r="I24" s="13">
        <v>9.136</v>
      </c>
      <c r="J24" s="13">
        <v>115.08</v>
      </c>
      <c r="K24" s="13">
        <v>9.06</v>
      </c>
      <c r="L24" s="13">
        <v>114.605</v>
      </c>
      <c r="M24" s="13">
        <v>9.115</v>
      </c>
      <c r="N24" s="13">
        <v>114.605</v>
      </c>
      <c r="O24" s="13">
        <v>9.115</v>
      </c>
      <c r="P24" s="13">
        <v>-0.4931711425420815</v>
      </c>
      <c r="Q24" s="13">
        <v>0.7293623604818222</v>
      </c>
    </row>
    <row r="25" spans="1:17" ht="12.75">
      <c r="A25" s="12" t="s">
        <v>26</v>
      </c>
      <c r="B25" s="14">
        <v>1131500</v>
      </c>
      <c r="C25" s="15">
        <v>593</v>
      </c>
      <c r="D25" s="16" t="s">
        <v>27</v>
      </c>
      <c r="E25" s="16" t="s">
        <v>27</v>
      </c>
      <c r="F25" s="16" t="s">
        <v>27</v>
      </c>
      <c r="G25" s="16" t="s">
        <v>27</v>
      </c>
      <c r="H25" s="16" t="s">
        <v>27</v>
      </c>
      <c r="I25" s="16" t="s">
        <v>27</v>
      </c>
      <c r="J25" s="16" t="s">
        <v>27</v>
      </c>
      <c r="K25" s="16" t="s">
        <v>27</v>
      </c>
      <c r="L25" s="16" t="s">
        <v>27</v>
      </c>
      <c r="M25" s="16" t="s">
        <v>27</v>
      </c>
      <c r="N25" s="16" t="s">
        <v>27</v>
      </c>
      <c r="O25" s="16" t="s">
        <v>27</v>
      </c>
      <c r="P25" s="16" t="s">
        <v>27</v>
      </c>
      <c r="Q25" s="16" t="s">
        <v>27</v>
      </c>
    </row>
    <row r="26" spans="1:17" ht="12.75">
      <c r="A26" s="1"/>
      <c r="B26" s="16" t="s">
        <v>27</v>
      </c>
      <c r="C26" s="1" t="s">
        <v>27</v>
      </c>
      <c r="D26" s="16" t="s">
        <v>27</v>
      </c>
      <c r="E26" s="16" t="s">
        <v>27</v>
      </c>
      <c r="F26" s="16" t="s">
        <v>27</v>
      </c>
      <c r="G26" s="16" t="s">
        <v>27</v>
      </c>
      <c r="H26" s="16" t="s">
        <v>27</v>
      </c>
      <c r="I26" s="16" t="s">
        <v>27</v>
      </c>
      <c r="J26" s="16" t="s">
        <v>27</v>
      </c>
      <c r="K26" s="16" t="s">
        <v>27</v>
      </c>
      <c r="L26" s="16" t="s">
        <v>27</v>
      </c>
      <c r="M26" s="16" t="s">
        <v>27</v>
      </c>
      <c r="N26" s="16" t="s">
        <v>27</v>
      </c>
      <c r="O26" s="16" t="s">
        <v>27</v>
      </c>
      <c r="P26" s="16" t="s">
        <v>27</v>
      </c>
      <c r="Q26" s="16" t="s">
        <v>27</v>
      </c>
    </row>
    <row r="27" spans="1:17" ht="12.75">
      <c r="A27" s="1"/>
      <c r="B27" s="16" t="s">
        <v>27</v>
      </c>
      <c r="C27" s="1" t="s">
        <v>27</v>
      </c>
      <c r="D27" s="16" t="s">
        <v>27</v>
      </c>
      <c r="E27" s="16" t="s">
        <v>27</v>
      </c>
      <c r="F27" s="16" t="s">
        <v>27</v>
      </c>
      <c r="G27" s="16" t="s">
        <v>27</v>
      </c>
      <c r="H27" s="16" t="s">
        <v>27</v>
      </c>
      <c r="I27" s="16" t="s">
        <v>27</v>
      </c>
      <c r="J27" s="16" t="s">
        <v>27</v>
      </c>
      <c r="K27" s="16" t="s">
        <v>27</v>
      </c>
      <c r="L27" s="16" t="s">
        <v>27</v>
      </c>
      <c r="M27" s="16" t="s">
        <v>27</v>
      </c>
      <c r="N27" s="16" t="s">
        <v>27</v>
      </c>
      <c r="O27" s="16" t="s">
        <v>27</v>
      </c>
      <c r="P27" s="16" t="s">
        <v>27</v>
      </c>
      <c r="Q27" s="16" t="s">
        <v>27</v>
      </c>
    </row>
    <row r="28" spans="1:17" ht="12.75">
      <c r="A28" s="1"/>
      <c r="B28" s="16" t="s">
        <v>27</v>
      </c>
      <c r="C28" s="1" t="s">
        <v>27</v>
      </c>
      <c r="D28" s="16" t="s">
        <v>27</v>
      </c>
      <c r="E28" s="16" t="s">
        <v>27</v>
      </c>
      <c r="F28" s="16" t="s">
        <v>27</v>
      </c>
      <c r="G28" s="16" t="s">
        <v>27</v>
      </c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27</v>
      </c>
      <c r="M28" s="16" t="s">
        <v>27</v>
      </c>
      <c r="N28" s="16" t="s">
        <v>27</v>
      </c>
      <c r="O28" s="16" t="s">
        <v>27</v>
      </c>
      <c r="P28" s="16" t="s">
        <v>27</v>
      </c>
      <c r="Q28" s="16" t="s">
        <v>27</v>
      </c>
    </row>
    <row r="29" spans="2:17" ht="12.75">
      <c r="B29" s="1"/>
      <c r="C29" s="1"/>
      <c r="D29" s="1"/>
      <c r="E29" s="1"/>
      <c r="F29" s="1"/>
      <c r="G29" s="1"/>
      <c r="H29" s="8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8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8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8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29" t="s">
        <v>4</v>
      </c>
      <c r="B34" s="31" t="s">
        <v>5</v>
      </c>
      <c r="C34" s="50" t="s">
        <v>6</v>
      </c>
      <c r="D34" s="52" t="s">
        <v>29</v>
      </c>
      <c r="E34" s="53"/>
      <c r="F34" s="23" t="s">
        <v>8</v>
      </c>
      <c r="G34" s="54"/>
      <c r="H34" s="23" t="s">
        <v>9</v>
      </c>
      <c r="I34" s="10"/>
      <c r="J34" s="23" t="s">
        <v>10</v>
      </c>
      <c r="K34" s="10"/>
      <c r="L34" s="23" t="s">
        <v>11</v>
      </c>
      <c r="M34" s="10"/>
      <c r="N34" s="23" t="s">
        <v>12</v>
      </c>
      <c r="O34" s="10"/>
      <c r="P34" s="46" t="s">
        <v>13</v>
      </c>
      <c r="Q34" s="47"/>
    </row>
    <row r="35" spans="1:17" ht="27.75" customHeight="1">
      <c r="A35" s="49"/>
      <c r="B35" s="32"/>
      <c r="C35" s="51"/>
      <c r="D35" s="11" t="s">
        <v>14</v>
      </c>
      <c r="E35" s="11" t="s">
        <v>15</v>
      </c>
      <c r="F35" s="11" t="s">
        <v>14</v>
      </c>
      <c r="G35" s="11" t="s">
        <v>15</v>
      </c>
      <c r="H35" s="11" t="s">
        <v>14</v>
      </c>
      <c r="I35" s="11" t="s">
        <v>15</v>
      </c>
      <c r="J35" s="11" t="s">
        <v>14</v>
      </c>
      <c r="K35" s="11" t="s">
        <v>15</v>
      </c>
      <c r="L35" s="11" t="s">
        <v>14</v>
      </c>
      <c r="M35" s="11" t="s">
        <v>15</v>
      </c>
      <c r="N35" s="11" t="s">
        <v>14</v>
      </c>
      <c r="O35" s="11" t="s">
        <v>15</v>
      </c>
      <c r="P35" s="11" t="s">
        <v>14</v>
      </c>
      <c r="Q35" s="11" t="s">
        <v>15</v>
      </c>
    </row>
    <row r="36" spans="1:17" ht="12.75">
      <c r="A36" s="12" t="s">
        <v>30</v>
      </c>
      <c r="B36" s="14">
        <v>170</v>
      </c>
      <c r="C36" s="12">
        <v>18</v>
      </c>
      <c r="D36" s="13">
        <v>114.691</v>
      </c>
      <c r="E36" s="13">
        <v>4.898</v>
      </c>
      <c r="F36" s="13">
        <v>113.303</v>
      </c>
      <c r="G36" s="13">
        <v>5.081</v>
      </c>
      <c r="H36" s="13">
        <v>114.074</v>
      </c>
      <c r="I36" s="13">
        <v>4.979</v>
      </c>
      <c r="J36" s="13">
        <v>114.619</v>
      </c>
      <c r="K36" s="13">
        <v>4.907</v>
      </c>
      <c r="L36" s="13">
        <v>114.29</v>
      </c>
      <c r="M36" s="13">
        <v>4.95</v>
      </c>
      <c r="N36" s="13">
        <v>114.29</v>
      </c>
      <c r="O36" s="13">
        <v>4.95</v>
      </c>
      <c r="P36" s="13">
        <v>-0.3496351065035541</v>
      </c>
      <c r="Q36" s="13">
        <v>1.0616578195181914</v>
      </c>
    </row>
    <row r="37" spans="1:17" ht="12.75">
      <c r="A37" s="12" t="s">
        <v>31</v>
      </c>
      <c r="B37" s="14">
        <v>295</v>
      </c>
      <c r="C37" s="12">
        <v>19</v>
      </c>
      <c r="D37" s="13">
        <v>110.369</v>
      </c>
      <c r="E37" s="13">
        <v>4.328</v>
      </c>
      <c r="F37" s="13">
        <v>109.501</v>
      </c>
      <c r="G37" s="13">
        <v>4.538</v>
      </c>
      <c r="H37" s="13">
        <v>109.9676</v>
      </c>
      <c r="I37" s="13">
        <v>4.425</v>
      </c>
      <c r="J37" s="13">
        <v>110.262</v>
      </c>
      <c r="K37" s="13">
        <v>4.354</v>
      </c>
      <c r="L37" s="13">
        <v>110.07</v>
      </c>
      <c r="M37" s="13">
        <v>4.4</v>
      </c>
      <c r="N37" s="13">
        <v>110.07</v>
      </c>
      <c r="O37" s="13">
        <v>4.4</v>
      </c>
      <c r="P37" s="13">
        <v>-0.27090940390871454</v>
      </c>
      <c r="Q37" s="13">
        <v>1.6635859519408491</v>
      </c>
    </row>
    <row r="38" spans="1:17" ht="12.75">
      <c r="A38" s="12" t="s">
        <v>26</v>
      </c>
      <c r="B38" s="14">
        <f>SUM(B36:B37)</f>
        <v>465</v>
      </c>
      <c r="C38" s="15">
        <v>37</v>
      </c>
      <c r="D38" s="16" t="s">
        <v>27</v>
      </c>
      <c r="E38" s="16" t="s">
        <v>27</v>
      </c>
      <c r="F38" s="16" t="s">
        <v>27</v>
      </c>
      <c r="G38" s="16" t="s">
        <v>27</v>
      </c>
      <c r="H38" s="16" t="s">
        <v>27</v>
      </c>
      <c r="I38" s="16" t="s">
        <v>27</v>
      </c>
      <c r="J38" s="16" t="s">
        <v>27</v>
      </c>
      <c r="K38" s="16" t="s">
        <v>27</v>
      </c>
      <c r="L38" s="16" t="s">
        <v>27</v>
      </c>
      <c r="M38" s="16" t="s">
        <v>27</v>
      </c>
      <c r="N38" s="16" t="s">
        <v>27</v>
      </c>
      <c r="O38" s="16" t="s">
        <v>27</v>
      </c>
      <c r="P38" s="16" t="s">
        <v>27</v>
      </c>
      <c r="Q38" s="16" t="s">
        <v>27</v>
      </c>
    </row>
    <row r="39" spans="2:17" ht="12.75">
      <c r="B39" s="1"/>
      <c r="C39" s="1"/>
      <c r="D39" s="1"/>
      <c r="E39" s="1"/>
      <c r="F39" s="1"/>
      <c r="G39" s="1"/>
      <c r="H39" s="8" t="s">
        <v>32</v>
      </c>
      <c r="I39" s="1"/>
      <c r="J39" s="1"/>
      <c r="K39" s="16" t="s">
        <v>27</v>
      </c>
      <c r="L39" s="16" t="s">
        <v>27</v>
      </c>
      <c r="M39" s="16" t="s">
        <v>27</v>
      </c>
      <c r="N39" s="16" t="s">
        <v>27</v>
      </c>
      <c r="O39" s="16" t="s">
        <v>27</v>
      </c>
      <c r="P39" s="16" t="s">
        <v>27</v>
      </c>
      <c r="Q39" s="16" t="s">
        <v>27</v>
      </c>
    </row>
    <row r="40" spans="2:17" ht="12.75">
      <c r="B40" s="1"/>
      <c r="C40" s="1"/>
      <c r="D40" s="1"/>
      <c r="E40" s="1"/>
      <c r="F40" s="1"/>
      <c r="G40" s="1"/>
      <c r="H40" s="8" t="s">
        <v>2</v>
      </c>
      <c r="I40" s="1"/>
      <c r="J40" s="1"/>
      <c r="K40" s="16" t="s">
        <v>27</v>
      </c>
      <c r="L40" s="16" t="s">
        <v>27</v>
      </c>
      <c r="M40" s="16" t="s">
        <v>27</v>
      </c>
      <c r="N40" s="16" t="s">
        <v>27</v>
      </c>
      <c r="O40" s="16" t="s">
        <v>27</v>
      </c>
      <c r="P40" s="16" t="s">
        <v>27</v>
      </c>
      <c r="Q40" s="16" t="s">
        <v>27</v>
      </c>
    </row>
    <row r="41" spans="2:17" ht="12.75">
      <c r="B41" s="1"/>
      <c r="C41" s="1"/>
      <c r="D41" s="1"/>
      <c r="E41" s="1"/>
      <c r="F41" s="1"/>
      <c r="G41" s="1"/>
      <c r="H41" s="8" t="s">
        <v>15</v>
      </c>
      <c r="I41" s="1"/>
      <c r="J41" s="1"/>
      <c r="K41" s="16" t="s">
        <v>27</v>
      </c>
      <c r="L41" s="16" t="s">
        <v>27</v>
      </c>
      <c r="M41" s="16" t="s">
        <v>27</v>
      </c>
      <c r="N41" s="16" t="s">
        <v>27</v>
      </c>
      <c r="O41" s="16" t="s">
        <v>27</v>
      </c>
      <c r="P41" s="16" t="s">
        <v>27</v>
      </c>
      <c r="Q41" s="16" t="s">
        <v>27</v>
      </c>
    </row>
    <row r="42" spans="2:17" ht="12.75">
      <c r="B42" s="1"/>
      <c r="C42" s="1"/>
      <c r="D42" s="1"/>
      <c r="E42" s="1"/>
      <c r="F42" s="1"/>
      <c r="G42" s="1"/>
      <c r="H42" s="8"/>
      <c r="I42" s="1"/>
      <c r="J42" s="1"/>
      <c r="K42" s="16"/>
      <c r="L42" s="16"/>
      <c r="M42" s="16"/>
      <c r="N42" s="16"/>
      <c r="O42" s="16"/>
      <c r="P42" s="16"/>
      <c r="Q42" s="16"/>
    </row>
    <row r="43" spans="1:17" ht="13.5" thickBot="1">
      <c r="A43" s="17"/>
      <c r="B43" s="1"/>
      <c r="C43" s="1"/>
      <c r="D43" s="1"/>
      <c r="E43" s="1"/>
      <c r="F43" s="1"/>
      <c r="G43" s="1"/>
      <c r="H43" s="1"/>
      <c r="I43" s="1"/>
      <c r="J43" s="1"/>
      <c r="K43" s="16" t="s">
        <v>27</v>
      </c>
      <c r="L43" s="16" t="s">
        <v>27</v>
      </c>
      <c r="M43" s="16" t="s">
        <v>27</v>
      </c>
      <c r="N43" s="16" t="s">
        <v>27</v>
      </c>
      <c r="O43" s="16" t="s">
        <v>27</v>
      </c>
      <c r="P43" s="16" t="s">
        <v>27</v>
      </c>
      <c r="Q43" s="16" t="s">
        <v>27</v>
      </c>
    </row>
    <row r="44" spans="1:17" ht="13.5" thickBot="1">
      <c r="A44" s="29" t="s">
        <v>4</v>
      </c>
      <c r="B44" s="31" t="s">
        <v>5</v>
      </c>
      <c r="C44" s="39" t="s">
        <v>6</v>
      </c>
      <c r="D44" s="35" t="s">
        <v>15</v>
      </c>
      <c r="E44" s="36"/>
      <c r="F44" s="36"/>
      <c r="G44" s="36"/>
      <c r="H44" s="36"/>
      <c r="I44" s="36"/>
      <c r="J44" s="37"/>
      <c r="K44" s="16" t="s">
        <v>27</v>
      </c>
      <c r="L44" s="16" t="s">
        <v>27</v>
      </c>
      <c r="M44" s="16" t="s">
        <v>27</v>
      </c>
      <c r="N44" s="16" t="s">
        <v>27</v>
      </c>
      <c r="O44" s="16" t="s">
        <v>27</v>
      </c>
      <c r="P44" s="16" t="s">
        <v>27</v>
      </c>
      <c r="Q44" s="16" t="s">
        <v>27</v>
      </c>
    </row>
    <row r="45" spans="1:17" ht="22.5">
      <c r="A45" s="38"/>
      <c r="B45" s="32"/>
      <c r="C45" s="48"/>
      <c r="D45" s="18" t="s">
        <v>33</v>
      </c>
      <c r="E45" s="18" t="s">
        <v>8</v>
      </c>
      <c r="F45" s="18" t="s">
        <v>9</v>
      </c>
      <c r="G45" s="18" t="s">
        <v>34</v>
      </c>
      <c r="H45" s="18" t="s">
        <v>11</v>
      </c>
      <c r="I45" s="18" t="s">
        <v>12</v>
      </c>
      <c r="J45" s="18" t="s">
        <v>13</v>
      </c>
      <c r="K45" s="16" t="s">
        <v>27</v>
      </c>
      <c r="L45" s="16" t="s">
        <v>27</v>
      </c>
      <c r="M45" s="16" t="s">
        <v>27</v>
      </c>
      <c r="N45" s="16" t="s">
        <v>27</v>
      </c>
      <c r="O45" s="16" t="s">
        <v>27</v>
      </c>
      <c r="P45" s="16" t="s">
        <v>27</v>
      </c>
      <c r="Q45" s="16" t="s">
        <v>27</v>
      </c>
    </row>
    <row r="46" spans="1:17" ht="12.75">
      <c r="A46" s="14" t="s">
        <v>35</v>
      </c>
      <c r="B46" s="14">
        <v>6224.85</v>
      </c>
      <c r="C46" s="15">
        <v>1</v>
      </c>
      <c r="D46" s="14">
        <v>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-100</v>
      </c>
      <c r="K46" s="16" t="s">
        <v>27</v>
      </c>
      <c r="L46" s="16" t="s">
        <v>27</v>
      </c>
      <c r="M46" s="16" t="s">
        <v>27</v>
      </c>
      <c r="N46" s="16" t="s">
        <v>27</v>
      </c>
      <c r="O46" s="16" t="s">
        <v>27</v>
      </c>
      <c r="P46" s="16" t="s">
        <v>27</v>
      </c>
      <c r="Q46" s="16" t="s">
        <v>27</v>
      </c>
    </row>
    <row r="47" spans="1:17" ht="12.75">
      <c r="A47" s="14" t="s">
        <v>36</v>
      </c>
      <c r="B47" s="14">
        <v>31223.536154</v>
      </c>
      <c r="C47" s="15">
        <v>3</v>
      </c>
      <c r="D47" s="14">
        <v>6.5</v>
      </c>
      <c r="E47" s="14">
        <v>6.3</v>
      </c>
      <c r="F47" s="14">
        <v>7.17</v>
      </c>
      <c r="G47" s="14">
        <v>8.5</v>
      </c>
      <c r="H47" s="14">
        <v>6.4</v>
      </c>
      <c r="I47" s="14">
        <v>6.4</v>
      </c>
      <c r="J47" s="14">
        <v>-1.538461538461533</v>
      </c>
      <c r="K47" s="16" t="s">
        <v>27</v>
      </c>
      <c r="L47" s="16" t="s">
        <v>27</v>
      </c>
      <c r="M47" s="16" t="s">
        <v>27</v>
      </c>
      <c r="N47" s="16" t="s">
        <v>27</v>
      </c>
      <c r="O47" s="16" t="s">
        <v>27</v>
      </c>
      <c r="P47" s="16" t="s">
        <v>27</v>
      </c>
      <c r="Q47" s="16" t="s">
        <v>27</v>
      </c>
    </row>
    <row r="48" spans="1:17" ht="12.75">
      <c r="A48" s="14" t="s">
        <v>37</v>
      </c>
      <c r="B48" s="14">
        <v>12549.360719</v>
      </c>
      <c r="C48" s="15">
        <v>3</v>
      </c>
      <c r="D48" s="14">
        <v>6.8</v>
      </c>
      <c r="E48" s="14">
        <v>6.4</v>
      </c>
      <c r="F48" s="14">
        <v>6.4</v>
      </c>
      <c r="G48" s="14">
        <v>6.4</v>
      </c>
      <c r="H48" s="14">
        <v>6.4</v>
      </c>
      <c r="I48" s="14">
        <v>6.4</v>
      </c>
      <c r="J48" s="14">
        <v>-5.88235294117646</v>
      </c>
      <c r="K48" s="16" t="s">
        <v>27</v>
      </c>
      <c r="L48" s="16" t="s">
        <v>27</v>
      </c>
      <c r="M48" s="16" t="s">
        <v>27</v>
      </c>
      <c r="N48" s="16" t="s">
        <v>27</v>
      </c>
      <c r="O48" s="16" t="s">
        <v>27</v>
      </c>
      <c r="P48" s="16" t="s">
        <v>27</v>
      </c>
      <c r="Q48" s="16" t="s">
        <v>27</v>
      </c>
    </row>
    <row r="49" spans="1:17" ht="12.75">
      <c r="A49" s="14" t="s">
        <v>38</v>
      </c>
      <c r="B49" s="14">
        <v>655597.929616</v>
      </c>
      <c r="C49" s="15">
        <v>104</v>
      </c>
      <c r="D49" s="14">
        <v>6</v>
      </c>
      <c r="E49" s="14">
        <v>0</v>
      </c>
      <c r="F49" s="14">
        <v>4.53</v>
      </c>
      <c r="G49" s="14">
        <v>7</v>
      </c>
      <c r="H49" s="14">
        <v>5</v>
      </c>
      <c r="I49" s="14">
        <v>0</v>
      </c>
      <c r="J49" s="14">
        <v>-100</v>
      </c>
      <c r="K49" s="16" t="s">
        <v>27</v>
      </c>
      <c r="L49" s="16" t="s">
        <v>27</v>
      </c>
      <c r="M49" s="16" t="s">
        <v>27</v>
      </c>
      <c r="N49" s="16" t="s">
        <v>27</v>
      </c>
      <c r="O49" s="16" t="s">
        <v>27</v>
      </c>
      <c r="P49" s="16" t="s">
        <v>27</v>
      </c>
      <c r="Q49" s="16" t="s">
        <v>27</v>
      </c>
    </row>
    <row r="50" spans="1:17" ht="12.75">
      <c r="A50" s="12" t="s">
        <v>26</v>
      </c>
      <c r="B50" s="14">
        <f>SUM(B46:B49)</f>
        <v>705595.676489</v>
      </c>
      <c r="C50" s="15">
        <f>SUM(C46:C49)</f>
        <v>111</v>
      </c>
      <c r="D50" s="19" t="s">
        <v>27</v>
      </c>
      <c r="E50" s="19" t="s">
        <v>27</v>
      </c>
      <c r="F50" s="19" t="s">
        <v>27</v>
      </c>
      <c r="G50" s="19" t="s">
        <v>27</v>
      </c>
      <c r="H50" s="19" t="s">
        <v>27</v>
      </c>
      <c r="I50" s="19" t="s">
        <v>27</v>
      </c>
      <c r="J50" s="19" t="s">
        <v>27</v>
      </c>
      <c r="K50" s="16" t="s">
        <v>27</v>
      </c>
      <c r="L50" s="16" t="s">
        <v>27</v>
      </c>
      <c r="M50" s="16" t="s">
        <v>27</v>
      </c>
      <c r="N50" s="16" t="s">
        <v>27</v>
      </c>
      <c r="O50" s="16" t="s">
        <v>27</v>
      </c>
      <c r="P50" s="16" t="s">
        <v>27</v>
      </c>
      <c r="Q50" s="16" t="s">
        <v>27</v>
      </c>
    </row>
    <row r="51" spans="1:17" ht="12.75">
      <c r="A51" s="9"/>
      <c r="B51" s="20"/>
      <c r="C51" s="21"/>
      <c r="D51" s="19"/>
      <c r="E51" s="19"/>
      <c r="F51" s="19"/>
      <c r="G51" s="19"/>
      <c r="H51" s="19"/>
      <c r="I51" s="19"/>
      <c r="J51" s="19"/>
      <c r="K51" s="16"/>
      <c r="L51" s="16"/>
      <c r="M51" s="16"/>
      <c r="N51" s="16"/>
      <c r="O51" s="16"/>
      <c r="P51" s="16"/>
      <c r="Q51" s="16"/>
    </row>
    <row r="52" spans="1:17" ht="12.75">
      <c r="A52" s="9"/>
      <c r="B52" s="20"/>
      <c r="C52" s="21"/>
      <c r="D52" s="19"/>
      <c r="E52" s="19"/>
      <c r="F52" s="19"/>
      <c r="G52" s="19"/>
      <c r="H52" s="19"/>
      <c r="I52" s="19"/>
      <c r="J52" s="19"/>
      <c r="K52" s="16"/>
      <c r="L52" s="16"/>
      <c r="M52" s="16"/>
      <c r="N52" s="16"/>
      <c r="O52" s="16"/>
      <c r="P52" s="16"/>
      <c r="Q52" s="16"/>
    </row>
    <row r="53" spans="7:9" ht="18">
      <c r="G53" s="45" t="s">
        <v>39</v>
      </c>
      <c r="H53" s="45"/>
      <c r="I53" s="45"/>
    </row>
    <row r="54" spans="3:5" ht="18">
      <c r="C54" s="22"/>
      <c r="D54" s="22"/>
      <c r="E54" s="22"/>
    </row>
    <row r="55" spans="2:17" ht="12.75">
      <c r="B55" s="1"/>
      <c r="C55" s="1"/>
      <c r="D55" s="1"/>
      <c r="E55" s="1"/>
      <c r="F55" s="1"/>
      <c r="G55" s="1"/>
      <c r="H55" s="8" t="s">
        <v>32</v>
      </c>
      <c r="I55" s="1"/>
      <c r="J55" s="1"/>
      <c r="K55" s="16" t="s">
        <v>27</v>
      </c>
      <c r="L55" s="16" t="s">
        <v>27</v>
      </c>
      <c r="M55" s="16" t="s">
        <v>27</v>
      </c>
      <c r="N55" s="16" t="s">
        <v>27</v>
      </c>
      <c r="O55" s="16" t="s">
        <v>27</v>
      </c>
      <c r="P55" s="16" t="s">
        <v>27</v>
      </c>
      <c r="Q55" s="16" t="s">
        <v>27</v>
      </c>
    </row>
    <row r="56" spans="2:17" ht="12.75">
      <c r="B56" s="1"/>
      <c r="C56" s="1"/>
      <c r="D56" s="1"/>
      <c r="E56" s="1"/>
      <c r="F56" s="1"/>
      <c r="G56" s="1"/>
      <c r="H56" s="8" t="s">
        <v>2</v>
      </c>
      <c r="I56" s="1"/>
      <c r="J56" s="1"/>
      <c r="K56" s="16" t="s">
        <v>27</v>
      </c>
      <c r="L56" s="16" t="s">
        <v>27</v>
      </c>
      <c r="M56" s="16" t="s">
        <v>27</v>
      </c>
      <c r="N56" s="16" t="s">
        <v>27</v>
      </c>
      <c r="O56" s="16" t="s">
        <v>27</v>
      </c>
      <c r="P56" s="16" t="s">
        <v>27</v>
      </c>
      <c r="Q56" s="16" t="s">
        <v>27</v>
      </c>
    </row>
    <row r="57" spans="2:17" ht="12.75">
      <c r="B57" s="1"/>
      <c r="C57" s="1"/>
      <c r="D57" s="1"/>
      <c r="E57" s="1"/>
      <c r="F57" s="1"/>
      <c r="G57" s="1"/>
      <c r="H57" s="8" t="s">
        <v>15</v>
      </c>
      <c r="I57" s="1"/>
      <c r="J57" s="1"/>
      <c r="K57" s="16" t="s">
        <v>27</v>
      </c>
      <c r="L57" s="16" t="s">
        <v>27</v>
      </c>
      <c r="M57" s="16" t="s">
        <v>27</v>
      </c>
      <c r="N57" s="16" t="s">
        <v>27</v>
      </c>
      <c r="O57" s="16" t="s">
        <v>27</v>
      </c>
      <c r="P57" s="16" t="s">
        <v>27</v>
      </c>
      <c r="Q57" s="16" t="s">
        <v>27</v>
      </c>
    </row>
    <row r="58" spans="2:17" ht="12.75">
      <c r="B58" s="1"/>
      <c r="C58" s="1"/>
      <c r="D58" s="1"/>
      <c r="E58" s="1"/>
      <c r="F58" s="1"/>
      <c r="G58" s="1"/>
      <c r="H58" s="8"/>
      <c r="I58" s="1"/>
      <c r="J58" s="1"/>
      <c r="K58" s="16"/>
      <c r="L58" s="16"/>
      <c r="M58" s="16"/>
      <c r="N58" s="16"/>
      <c r="O58" s="16"/>
      <c r="P58" s="16"/>
      <c r="Q58" s="16"/>
    </row>
    <row r="59" spans="1:17" ht="13.5" thickBot="1">
      <c r="A59" s="17"/>
      <c r="B59" s="1"/>
      <c r="C59" s="1"/>
      <c r="K59" s="16" t="s">
        <v>27</v>
      </c>
      <c r="L59" s="16" t="s">
        <v>27</v>
      </c>
      <c r="M59" s="16" t="s">
        <v>27</v>
      </c>
      <c r="N59" s="16" t="s">
        <v>27</v>
      </c>
      <c r="O59" s="16" t="s">
        <v>27</v>
      </c>
      <c r="P59" s="16" t="s">
        <v>27</v>
      </c>
      <c r="Q59" s="16" t="s">
        <v>27</v>
      </c>
    </row>
    <row r="60" spans="1:17" ht="13.5" thickBot="1">
      <c r="A60" s="29" t="s">
        <v>4</v>
      </c>
      <c r="B60" s="31" t="s">
        <v>5</v>
      </c>
      <c r="C60" s="40" t="s">
        <v>6</v>
      </c>
      <c r="D60" s="42" t="s">
        <v>40</v>
      </c>
      <c r="E60" s="43"/>
      <c r="F60" s="43"/>
      <c r="G60" s="43"/>
      <c r="H60" s="43"/>
      <c r="I60" s="43"/>
      <c r="J60" s="44"/>
      <c r="K60" s="16" t="s">
        <v>27</v>
      </c>
      <c r="L60" s="16" t="s">
        <v>27</v>
      </c>
      <c r="M60" s="16" t="s">
        <v>27</v>
      </c>
      <c r="N60" s="16" t="s">
        <v>27</v>
      </c>
      <c r="O60" s="16" t="s">
        <v>27</v>
      </c>
      <c r="P60" s="16" t="s">
        <v>27</v>
      </c>
      <c r="Q60" s="16" t="s">
        <v>27</v>
      </c>
    </row>
    <row r="61" spans="1:17" ht="22.5">
      <c r="A61" s="38"/>
      <c r="B61" s="32"/>
      <c r="C61" s="41"/>
      <c r="D61" s="24" t="s">
        <v>33</v>
      </c>
      <c r="E61" s="25" t="s">
        <v>8</v>
      </c>
      <c r="F61" s="25" t="s">
        <v>9</v>
      </c>
      <c r="G61" s="25" t="s">
        <v>34</v>
      </c>
      <c r="H61" s="25" t="s">
        <v>11</v>
      </c>
      <c r="I61" s="25" t="s">
        <v>12</v>
      </c>
      <c r="J61" s="26" t="s">
        <v>13</v>
      </c>
      <c r="K61" s="16" t="s">
        <v>27</v>
      </c>
      <c r="L61" s="16" t="s">
        <v>27</v>
      </c>
      <c r="M61" s="16" t="s">
        <v>27</v>
      </c>
      <c r="N61" s="16" t="s">
        <v>27</v>
      </c>
      <c r="O61" s="16" t="s">
        <v>27</v>
      </c>
      <c r="P61" s="16" t="s">
        <v>27</v>
      </c>
      <c r="Q61" s="16" t="s">
        <v>27</v>
      </c>
    </row>
    <row r="62" spans="1:17" ht="12.75">
      <c r="A62" s="14" t="s">
        <v>38</v>
      </c>
      <c r="B62" s="14">
        <v>1869.245</v>
      </c>
      <c r="C62" s="15">
        <v>2</v>
      </c>
      <c r="D62" s="14">
        <v>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-100</v>
      </c>
      <c r="K62" s="16" t="s">
        <v>27</v>
      </c>
      <c r="L62" s="16" t="s">
        <v>27</v>
      </c>
      <c r="M62" s="16" t="s">
        <v>27</v>
      </c>
      <c r="N62" s="16" t="s">
        <v>27</v>
      </c>
      <c r="O62" s="16" t="s">
        <v>27</v>
      </c>
      <c r="P62" s="16" t="s">
        <v>27</v>
      </c>
      <c r="Q62" s="16" t="s">
        <v>27</v>
      </c>
    </row>
    <row r="63" spans="1:17" ht="12.75">
      <c r="A63" s="12" t="s">
        <v>26</v>
      </c>
      <c r="B63" s="14">
        <v>1869.245</v>
      </c>
      <c r="C63" s="15">
        <v>2</v>
      </c>
      <c r="D63" s="19" t="s">
        <v>27</v>
      </c>
      <c r="E63" s="19" t="s">
        <v>27</v>
      </c>
      <c r="F63" s="19" t="s">
        <v>27</v>
      </c>
      <c r="G63" s="19" t="s">
        <v>27</v>
      </c>
      <c r="H63" s="19" t="s">
        <v>27</v>
      </c>
      <c r="I63" s="19" t="s">
        <v>27</v>
      </c>
      <c r="J63" s="19" t="s">
        <v>27</v>
      </c>
      <c r="K63" s="16" t="s">
        <v>27</v>
      </c>
      <c r="L63" s="16" t="s">
        <v>27</v>
      </c>
      <c r="M63" s="16" t="s">
        <v>27</v>
      </c>
      <c r="N63" s="16" t="s">
        <v>27</v>
      </c>
      <c r="O63" s="16" t="s">
        <v>27</v>
      </c>
      <c r="P63" s="16" t="s">
        <v>27</v>
      </c>
      <c r="Q63" s="16" t="s">
        <v>27</v>
      </c>
    </row>
    <row r="64" spans="2:17" ht="12.75">
      <c r="B64" s="1"/>
      <c r="C64" s="1"/>
      <c r="D64" s="1"/>
      <c r="E64" s="1"/>
      <c r="F64" s="1"/>
      <c r="G64" s="1"/>
      <c r="H64" s="8" t="s">
        <v>41</v>
      </c>
      <c r="I64" s="1"/>
      <c r="J64" s="1"/>
      <c r="K64" s="16" t="s">
        <v>27</v>
      </c>
      <c r="L64" s="16" t="s">
        <v>27</v>
      </c>
      <c r="M64" s="16" t="s">
        <v>27</v>
      </c>
      <c r="N64" s="16" t="s">
        <v>27</v>
      </c>
      <c r="O64" s="16" t="s">
        <v>27</v>
      </c>
      <c r="P64" s="16" t="s">
        <v>27</v>
      </c>
      <c r="Q64" s="16" t="s">
        <v>27</v>
      </c>
    </row>
    <row r="65" spans="2:17" ht="12.75">
      <c r="B65" s="1"/>
      <c r="C65" s="1"/>
      <c r="D65" s="1"/>
      <c r="E65" s="8"/>
      <c r="F65" s="1"/>
      <c r="G65" s="1"/>
      <c r="H65" s="8" t="s">
        <v>2</v>
      </c>
      <c r="I65" s="1"/>
      <c r="J65" s="1"/>
      <c r="K65" s="16" t="s">
        <v>27</v>
      </c>
      <c r="L65" s="16" t="s">
        <v>27</v>
      </c>
      <c r="M65" s="16" t="s">
        <v>27</v>
      </c>
      <c r="N65" s="16" t="s">
        <v>27</v>
      </c>
      <c r="O65" s="16" t="s">
        <v>27</v>
      </c>
      <c r="P65" s="16" t="s">
        <v>27</v>
      </c>
      <c r="Q65" s="16" t="s">
        <v>27</v>
      </c>
    </row>
    <row r="66" spans="2:17" ht="12.75">
      <c r="B66" s="1"/>
      <c r="C66" s="1"/>
      <c r="D66" s="1"/>
      <c r="E66" s="8"/>
      <c r="F66" s="1"/>
      <c r="G66" s="1"/>
      <c r="H66" s="8" t="s">
        <v>15</v>
      </c>
      <c r="I66" s="1"/>
      <c r="J66" s="1"/>
      <c r="K66" s="16" t="s">
        <v>27</v>
      </c>
      <c r="L66" s="16" t="s">
        <v>27</v>
      </c>
      <c r="M66" s="16" t="s">
        <v>27</v>
      </c>
      <c r="N66" s="16" t="s">
        <v>27</v>
      </c>
      <c r="O66" s="16" t="s">
        <v>27</v>
      </c>
      <c r="P66" s="16" t="s">
        <v>27</v>
      </c>
      <c r="Q66" s="16" t="s">
        <v>27</v>
      </c>
    </row>
    <row r="67" spans="2:17" ht="12.75">
      <c r="B67" s="1"/>
      <c r="C67" s="1"/>
      <c r="D67" s="1"/>
      <c r="E67" s="8"/>
      <c r="F67" s="1"/>
      <c r="G67" s="1"/>
      <c r="H67" s="8"/>
      <c r="I67" s="1"/>
      <c r="J67" s="1"/>
      <c r="K67" s="16"/>
      <c r="L67" s="16"/>
      <c r="M67" s="16"/>
      <c r="N67" s="16"/>
      <c r="O67" s="16"/>
      <c r="P67" s="16"/>
      <c r="Q67" s="16"/>
    </row>
    <row r="68" spans="1:17" ht="13.5" thickBot="1">
      <c r="A68" s="17"/>
      <c r="B68" s="1"/>
      <c r="C68" s="1"/>
      <c r="K68" s="16" t="s">
        <v>27</v>
      </c>
      <c r="L68" s="16" t="s">
        <v>27</v>
      </c>
      <c r="M68" s="16" t="s">
        <v>27</v>
      </c>
      <c r="N68" s="16" t="s">
        <v>27</v>
      </c>
      <c r="O68" s="16" t="s">
        <v>27</v>
      </c>
      <c r="P68" s="16" t="s">
        <v>27</v>
      </c>
      <c r="Q68" s="16" t="s">
        <v>27</v>
      </c>
    </row>
    <row r="69" spans="1:17" ht="13.5" customHeight="1" thickBot="1">
      <c r="A69" s="29" t="s">
        <v>4</v>
      </c>
      <c r="B69" s="31" t="s">
        <v>5</v>
      </c>
      <c r="C69" s="40" t="s">
        <v>6</v>
      </c>
      <c r="D69" s="42" t="s">
        <v>40</v>
      </c>
      <c r="E69" s="43"/>
      <c r="F69" s="43"/>
      <c r="G69" s="43"/>
      <c r="H69" s="43"/>
      <c r="I69" s="43"/>
      <c r="J69" s="44"/>
      <c r="K69" s="16" t="s">
        <v>27</v>
      </c>
      <c r="L69" s="16" t="s">
        <v>27</v>
      </c>
      <c r="M69" s="16" t="s">
        <v>27</v>
      </c>
      <c r="N69" s="16" t="s">
        <v>27</v>
      </c>
      <c r="O69" s="16" t="s">
        <v>27</v>
      </c>
      <c r="P69" s="16" t="s">
        <v>27</v>
      </c>
      <c r="Q69" s="16" t="s">
        <v>27</v>
      </c>
    </row>
    <row r="70" spans="1:17" ht="22.5">
      <c r="A70" s="38"/>
      <c r="B70" s="32"/>
      <c r="C70" s="41"/>
      <c r="D70" s="24" t="s">
        <v>33</v>
      </c>
      <c r="E70" s="25" t="s">
        <v>8</v>
      </c>
      <c r="F70" s="25" t="s">
        <v>9</v>
      </c>
      <c r="G70" s="25" t="s">
        <v>34</v>
      </c>
      <c r="H70" s="25" t="s">
        <v>11</v>
      </c>
      <c r="I70" s="25" t="s">
        <v>12</v>
      </c>
      <c r="J70" s="26" t="s">
        <v>13</v>
      </c>
      <c r="K70" s="16" t="s">
        <v>27</v>
      </c>
      <c r="L70" s="16" t="s">
        <v>27</v>
      </c>
      <c r="M70" s="16" t="s">
        <v>27</v>
      </c>
      <c r="N70" s="16" t="s">
        <v>27</v>
      </c>
      <c r="O70" s="16" t="s">
        <v>27</v>
      </c>
      <c r="P70" s="16" t="s">
        <v>27</v>
      </c>
      <c r="Q70" s="16" t="s">
        <v>27</v>
      </c>
    </row>
    <row r="71" spans="1:17" ht="12.75">
      <c r="A71" s="14" t="s">
        <v>42</v>
      </c>
      <c r="B71" s="14">
        <v>14000</v>
      </c>
      <c r="C71" s="15">
        <v>1</v>
      </c>
      <c r="D71" s="14">
        <v>6</v>
      </c>
      <c r="E71" s="14">
        <v>6.25</v>
      </c>
      <c r="F71" s="14">
        <v>6.25</v>
      </c>
      <c r="G71" s="14">
        <v>6.25</v>
      </c>
      <c r="H71" s="14">
        <v>6.25</v>
      </c>
      <c r="I71" s="14">
        <v>6.25</v>
      </c>
      <c r="J71" s="14">
        <v>4.166666666666674</v>
      </c>
      <c r="K71" s="16" t="s">
        <v>27</v>
      </c>
      <c r="L71" s="16" t="s">
        <v>27</v>
      </c>
      <c r="M71" s="16" t="s">
        <v>27</v>
      </c>
      <c r="N71" s="16" t="s">
        <v>27</v>
      </c>
      <c r="O71" s="16" t="s">
        <v>27</v>
      </c>
      <c r="P71" s="16" t="s">
        <v>27</v>
      </c>
      <c r="Q71" s="16" t="s">
        <v>27</v>
      </c>
    </row>
    <row r="72" spans="1:17" ht="12.75">
      <c r="A72" s="12" t="s">
        <v>26</v>
      </c>
      <c r="B72" s="14">
        <v>14000</v>
      </c>
      <c r="C72" s="15">
        <v>1</v>
      </c>
      <c r="D72" s="19" t="s">
        <v>27</v>
      </c>
      <c r="E72" s="19" t="s">
        <v>27</v>
      </c>
      <c r="F72" s="19" t="s">
        <v>27</v>
      </c>
      <c r="G72" s="19" t="s">
        <v>27</v>
      </c>
      <c r="H72" s="19" t="s">
        <v>27</v>
      </c>
      <c r="I72" s="19" t="s">
        <v>27</v>
      </c>
      <c r="J72" s="19" t="s">
        <v>27</v>
      </c>
      <c r="K72" s="16" t="s">
        <v>27</v>
      </c>
      <c r="L72" s="16" t="s">
        <v>27</v>
      </c>
      <c r="M72" s="16" t="s">
        <v>27</v>
      </c>
      <c r="N72" s="16" t="s">
        <v>27</v>
      </c>
      <c r="O72" s="16" t="s">
        <v>27</v>
      </c>
      <c r="P72" s="16" t="s">
        <v>27</v>
      </c>
      <c r="Q72" s="16" t="s">
        <v>27</v>
      </c>
    </row>
    <row r="73" spans="1:17" ht="12.75">
      <c r="A73" s="19"/>
      <c r="B73" s="19" t="s">
        <v>27</v>
      </c>
      <c r="C73" s="19" t="s">
        <v>27</v>
      </c>
      <c r="D73" s="19" t="s">
        <v>27</v>
      </c>
      <c r="E73" s="19" t="s">
        <v>27</v>
      </c>
      <c r="F73" s="19" t="s">
        <v>27</v>
      </c>
      <c r="G73" s="19" t="s">
        <v>27</v>
      </c>
      <c r="H73" s="19" t="s">
        <v>27</v>
      </c>
      <c r="I73" s="19" t="s">
        <v>27</v>
      </c>
      <c r="J73" s="19" t="s">
        <v>27</v>
      </c>
      <c r="K73" s="16" t="s">
        <v>27</v>
      </c>
      <c r="L73" s="16" t="s">
        <v>27</v>
      </c>
      <c r="M73" s="16" t="s">
        <v>27</v>
      </c>
      <c r="N73" s="16" t="s">
        <v>27</v>
      </c>
      <c r="O73" s="16" t="s">
        <v>27</v>
      </c>
      <c r="P73" s="16" t="s">
        <v>27</v>
      </c>
      <c r="Q73" s="16" t="s">
        <v>27</v>
      </c>
    </row>
    <row r="74" spans="1:17" ht="12.75">
      <c r="A74" s="19" t="s">
        <v>27</v>
      </c>
      <c r="B74" s="19" t="s">
        <v>27</v>
      </c>
      <c r="C74" s="19" t="s">
        <v>27</v>
      </c>
      <c r="D74" s="19" t="s">
        <v>27</v>
      </c>
      <c r="E74" s="19" t="s">
        <v>27</v>
      </c>
      <c r="F74" s="19" t="s">
        <v>27</v>
      </c>
      <c r="G74" s="19" t="s">
        <v>27</v>
      </c>
      <c r="H74" s="19" t="s">
        <v>27</v>
      </c>
      <c r="I74" s="19" t="s">
        <v>27</v>
      </c>
      <c r="J74" s="19" t="s">
        <v>27</v>
      </c>
      <c r="K74" s="16" t="s">
        <v>27</v>
      </c>
      <c r="L74" s="16" t="s">
        <v>27</v>
      </c>
      <c r="M74" s="16" t="s">
        <v>27</v>
      </c>
      <c r="N74" s="16" t="s">
        <v>27</v>
      </c>
      <c r="O74" s="16" t="s">
        <v>27</v>
      </c>
      <c r="P74" s="16" t="s">
        <v>27</v>
      </c>
      <c r="Q74" s="16" t="s">
        <v>27</v>
      </c>
    </row>
    <row r="75" spans="7:17" ht="18">
      <c r="G75" s="28" t="s">
        <v>0</v>
      </c>
      <c r="H75" s="28"/>
      <c r="I75" s="28"/>
      <c r="J75" s="28"/>
      <c r="K75" s="16" t="s">
        <v>27</v>
      </c>
      <c r="L75" s="16" t="s">
        <v>27</v>
      </c>
      <c r="M75" s="16" t="s">
        <v>27</v>
      </c>
      <c r="N75" s="16" t="s">
        <v>27</v>
      </c>
      <c r="O75" s="16" t="s">
        <v>27</v>
      </c>
      <c r="P75" s="16" t="s">
        <v>27</v>
      </c>
      <c r="Q75" s="16" t="s">
        <v>27</v>
      </c>
    </row>
    <row r="76" spans="1:17" ht="12.75">
      <c r="A76" s="7">
        <v>4</v>
      </c>
      <c r="K76" s="16" t="s">
        <v>27</v>
      </c>
      <c r="L76" s="16" t="s">
        <v>27</v>
      </c>
      <c r="M76" s="16" t="s">
        <v>27</v>
      </c>
      <c r="N76" s="16" t="s">
        <v>27</v>
      </c>
      <c r="O76" s="16" t="s">
        <v>27</v>
      </c>
      <c r="P76" s="16" t="s">
        <v>27</v>
      </c>
      <c r="Q76" s="16" t="s">
        <v>27</v>
      </c>
    </row>
    <row r="77" spans="1:17" ht="12.75">
      <c r="A77" s="7"/>
      <c r="H77" s="8" t="s">
        <v>43</v>
      </c>
      <c r="K77" s="16" t="s">
        <v>27</v>
      </c>
      <c r="L77" s="16" t="s">
        <v>27</v>
      </c>
      <c r="M77" s="16" t="s">
        <v>27</v>
      </c>
      <c r="N77" s="16" t="s">
        <v>27</v>
      </c>
      <c r="O77" s="16" t="s">
        <v>27</v>
      </c>
      <c r="P77" s="16" t="s">
        <v>27</v>
      </c>
      <c r="Q77" s="16" t="s">
        <v>27</v>
      </c>
    </row>
    <row r="78" spans="11:17" ht="12.75">
      <c r="K78" s="16" t="s">
        <v>27</v>
      </c>
      <c r="L78" s="16" t="s">
        <v>27</v>
      </c>
      <c r="M78" s="16" t="s">
        <v>27</v>
      </c>
      <c r="N78" s="16" t="s">
        <v>27</v>
      </c>
      <c r="O78" s="16" t="s">
        <v>27</v>
      </c>
      <c r="P78" s="16" t="s">
        <v>27</v>
      </c>
      <c r="Q78" s="16" t="s">
        <v>27</v>
      </c>
    </row>
    <row r="79" spans="2:17" ht="12.75">
      <c r="B79" s="1"/>
      <c r="C79" s="1"/>
      <c r="D79" s="1"/>
      <c r="E79" s="1"/>
      <c r="F79" s="1"/>
      <c r="G79" s="1"/>
      <c r="H79" s="8" t="s">
        <v>32</v>
      </c>
      <c r="I79" s="1"/>
      <c r="J79" s="1"/>
      <c r="K79" s="16" t="s">
        <v>27</v>
      </c>
      <c r="L79" s="16" t="s">
        <v>27</v>
      </c>
      <c r="M79" s="16" t="s">
        <v>27</v>
      </c>
      <c r="N79" s="16" t="s">
        <v>27</v>
      </c>
      <c r="O79" s="16" t="s">
        <v>27</v>
      </c>
      <c r="P79" s="16" t="s">
        <v>27</v>
      </c>
      <c r="Q79" s="16" t="s">
        <v>27</v>
      </c>
    </row>
    <row r="80" spans="2:17" ht="12.75">
      <c r="B80" s="1"/>
      <c r="C80" s="1"/>
      <c r="D80" s="1"/>
      <c r="E80" s="1"/>
      <c r="F80" s="1"/>
      <c r="G80" s="1"/>
      <c r="H80" s="8" t="s">
        <v>2</v>
      </c>
      <c r="I80" s="1"/>
      <c r="J80" s="1"/>
      <c r="K80" s="16" t="s">
        <v>27</v>
      </c>
      <c r="L80" s="16" t="s">
        <v>27</v>
      </c>
      <c r="M80" s="16" t="s">
        <v>27</v>
      </c>
      <c r="N80" s="16" t="s">
        <v>27</v>
      </c>
      <c r="O80" s="16" t="s">
        <v>27</v>
      </c>
      <c r="P80" s="16" t="s">
        <v>27</v>
      </c>
      <c r="Q80" s="16" t="s">
        <v>27</v>
      </c>
    </row>
    <row r="81" spans="2:17" ht="12.75">
      <c r="B81" s="1"/>
      <c r="C81" s="1"/>
      <c r="D81" s="1"/>
      <c r="E81" s="1"/>
      <c r="F81" s="1"/>
      <c r="G81" s="1"/>
      <c r="H81" s="8" t="s">
        <v>15</v>
      </c>
      <c r="I81" s="1"/>
      <c r="J81" s="1"/>
      <c r="K81" s="16" t="s">
        <v>27</v>
      </c>
      <c r="L81" s="16" t="s">
        <v>27</v>
      </c>
      <c r="M81" s="16" t="s">
        <v>27</v>
      </c>
      <c r="N81" s="16" t="s">
        <v>27</v>
      </c>
      <c r="O81" s="16" t="s">
        <v>27</v>
      </c>
      <c r="P81" s="16" t="s">
        <v>27</v>
      </c>
      <c r="Q81" s="16" t="s">
        <v>27</v>
      </c>
    </row>
    <row r="82" spans="2:17" ht="12.75">
      <c r="B82" s="1"/>
      <c r="C82" s="1"/>
      <c r="D82" s="1"/>
      <c r="E82" s="1"/>
      <c r="F82" s="1"/>
      <c r="G82" s="1"/>
      <c r="H82" s="8"/>
      <c r="I82" s="1"/>
      <c r="J82" s="1"/>
      <c r="K82" s="16" t="s">
        <v>27</v>
      </c>
      <c r="L82" s="16" t="s">
        <v>27</v>
      </c>
      <c r="M82" s="16" t="s">
        <v>27</v>
      </c>
      <c r="N82" s="16" t="s">
        <v>27</v>
      </c>
      <c r="O82" s="16" t="s">
        <v>27</v>
      </c>
      <c r="P82" s="16" t="s">
        <v>27</v>
      </c>
      <c r="Q82" s="16" t="s">
        <v>27</v>
      </c>
    </row>
    <row r="83" spans="1:17" ht="13.5" thickBot="1">
      <c r="A83" s="17"/>
      <c r="B83" s="1"/>
      <c r="C83" s="1"/>
      <c r="D83" s="1"/>
      <c r="E83" s="1"/>
      <c r="F83" s="1"/>
      <c r="G83" s="1"/>
      <c r="H83" s="1"/>
      <c r="I83" s="1"/>
      <c r="J83" s="1"/>
      <c r="K83" s="16" t="s">
        <v>27</v>
      </c>
      <c r="L83" s="16" t="s">
        <v>27</v>
      </c>
      <c r="M83" s="16" t="s">
        <v>27</v>
      </c>
      <c r="N83" s="16" t="s">
        <v>27</v>
      </c>
      <c r="O83" s="16" t="s">
        <v>27</v>
      </c>
      <c r="P83" s="16" t="s">
        <v>27</v>
      </c>
      <c r="Q83" s="16" t="s">
        <v>27</v>
      </c>
    </row>
    <row r="84" spans="1:17" ht="13.5" thickBot="1">
      <c r="A84" s="29" t="s">
        <v>4</v>
      </c>
      <c r="B84" s="31" t="s">
        <v>5</v>
      </c>
      <c r="C84" s="33" t="s">
        <v>6</v>
      </c>
      <c r="D84" s="35" t="s">
        <v>15</v>
      </c>
      <c r="E84" s="36"/>
      <c r="F84" s="36"/>
      <c r="G84" s="36"/>
      <c r="H84" s="36"/>
      <c r="I84" s="36"/>
      <c r="J84" s="37"/>
      <c r="K84" s="16" t="s">
        <v>27</v>
      </c>
      <c r="L84" s="16" t="s">
        <v>27</v>
      </c>
      <c r="M84" s="16" t="s">
        <v>27</v>
      </c>
      <c r="N84" s="16" t="s">
        <v>27</v>
      </c>
      <c r="O84" s="16" t="s">
        <v>27</v>
      </c>
      <c r="P84" s="16" t="s">
        <v>27</v>
      </c>
      <c r="Q84" s="16" t="s">
        <v>27</v>
      </c>
    </row>
    <row r="85" spans="1:17" ht="22.5">
      <c r="A85" s="30"/>
      <c r="B85" s="32"/>
      <c r="C85" s="34"/>
      <c r="D85" s="18" t="s">
        <v>33</v>
      </c>
      <c r="E85" s="18" t="s">
        <v>8</v>
      </c>
      <c r="F85" s="18" t="s">
        <v>9</v>
      </c>
      <c r="G85" s="18" t="s">
        <v>34</v>
      </c>
      <c r="H85" s="18" t="s">
        <v>11</v>
      </c>
      <c r="I85" s="18" t="s">
        <v>12</v>
      </c>
      <c r="J85" s="18" t="s">
        <v>13</v>
      </c>
      <c r="K85" s="16" t="s">
        <v>27</v>
      </c>
      <c r="L85" s="16" t="s">
        <v>27</v>
      </c>
      <c r="M85" s="16" t="s">
        <v>27</v>
      </c>
      <c r="N85" s="16" t="s">
        <v>27</v>
      </c>
      <c r="O85" s="16" t="s">
        <v>27</v>
      </c>
      <c r="P85" s="16" t="s">
        <v>27</v>
      </c>
      <c r="Q85" s="16" t="s">
        <v>27</v>
      </c>
    </row>
    <row r="86" spans="1:17" ht="12.75">
      <c r="A86" s="14" t="s">
        <v>38</v>
      </c>
      <c r="B86" s="14">
        <f>63877738720/1000000</f>
        <v>63877.73872</v>
      </c>
      <c r="C86" s="15">
        <v>17</v>
      </c>
      <c r="D86" s="14">
        <v>6.52</v>
      </c>
      <c r="E86" s="14">
        <v>0</v>
      </c>
      <c r="F86" s="14">
        <v>4.1881</v>
      </c>
      <c r="G86" s="14">
        <v>6.55</v>
      </c>
      <c r="H86" s="14">
        <v>5.8</v>
      </c>
      <c r="I86" s="14">
        <v>0</v>
      </c>
      <c r="J86" s="14">
        <f>(I86/D86-1)*100</f>
        <v>-100</v>
      </c>
      <c r="K86" s="16"/>
      <c r="L86" s="16"/>
      <c r="M86" s="16"/>
      <c r="N86" s="16"/>
      <c r="O86" s="16"/>
      <c r="P86" s="16"/>
      <c r="Q86" s="16"/>
    </row>
    <row r="87" spans="1:17" ht="12.75">
      <c r="A87" s="14" t="s">
        <v>45</v>
      </c>
      <c r="B87" s="14">
        <f>4849480000/1000000</f>
        <v>4849.48</v>
      </c>
      <c r="C87" s="15">
        <v>1</v>
      </c>
      <c r="D87" s="14">
        <v>8.5</v>
      </c>
      <c r="E87" s="14">
        <v>6.5</v>
      </c>
      <c r="F87" s="14">
        <v>6.5</v>
      </c>
      <c r="G87" s="14">
        <v>6.5</v>
      </c>
      <c r="H87" s="14">
        <v>6.5</v>
      </c>
      <c r="I87" s="14">
        <v>6.5</v>
      </c>
      <c r="J87" s="14">
        <f>(I87/D87-1)*100</f>
        <v>-23.529411764705888</v>
      </c>
      <c r="K87" s="16"/>
      <c r="L87" s="16"/>
      <c r="M87" s="16"/>
      <c r="N87" s="16"/>
      <c r="O87" s="16"/>
      <c r="P87" s="16"/>
      <c r="Q87" s="16"/>
    </row>
    <row r="88" spans="1:17" ht="12.75">
      <c r="A88" s="27" t="s">
        <v>26</v>
      </c>
      <c r="B88" s="14">
        <f>SUM(B86:B87)</f>
        <v>68727.21872</v>
      </c>
      <c r="C88" s="15">
        <f>SUM(C86:C87)</f>
        <v>18</v>
      </c>
      <c r="D88" s="19"/>
      <c r="E88" s="19"/>
      <c r="F88" s="19"/>
      <c r="G88" s="19"/>
      <c r="H88" s="19"/>
      <c r="I88" s="19"/>
      <c r="J88" s="19"/>
      <c r="K88" s="16" t="s">
        <v>27</v>
      </c>
      <c r="L88" s="16" t="s">
        <v>27</v>
      </c>
      <c r="M88" s="16" t="s">
        <v>27</v>
      </c>
      <c r="N88" s="16" t="s">
        <v>27</v>
      </c>
      <c r="O88" s="16" t="s">
        <v>27</v>
      </c>
      <c r="P88" s="16" t="s">
        <v>27</v>
      </c>
      <c r="Q88" s="16" t="s">
        <v>27</v>
      </c>
    </row>
    <row r="89" spans="1:17" ht="12.75">
      <c r="A89" s="19" t="s">
        <v>27</v>
      </c>
      <c r="B89" s="19" t="s">
        <v>27</v>
      </c>
      <c r="C89" s="19" t="s">
        <v>27</v>
      </c>
      <c r="D89" s="19" t="s">
        <v>27</v>
      </c>
      <c r="E89" s="19" t="s">
        <v>27</v>
      </c>
      <c r="F89" s="19" t="s">
        <v>27</v>
      </c>
      <c r="G89" s="19" t="s">
        <v>27</v>
      </c>
      <c r="H89" s="19" t="s">
        <v>27</v>
      </c>
      <c r="I89" s="19" t="s">
        <v>27</v>
      </c>
      <c r="J89" s="19" t="s">
        <v>27</v>
      </c>
      <c r="K89" s="16" t="s">
        <v>27</v>
      </c>
      <c r="L89" s="16" t="s">
        <v>27</v>
      </c>
      <c r="M89" s="16" t="s">
        <v>27</v>
      </c>
      <c r="N89" s="16" t="s">
        <v>27</v>
      </c>
      <c r="O89" s="16" t="s">
        <v>27</v>
      </c>
      <c r="P89" s="16" t="s">
        <v>27</v>
      </c>
      <c r="Q89" s="16" t="s">
        <v>27</v>
      </c>
    </row>
    <row r="90" spans="1:17" ht="12.75">
      <c r="A90" s="19" t="s">
        <v>27</v>
      </c>
      <c r="B90" s="19" t="s">
        <v>27</v>
      </c>
      <c r="C90" s="19" t="s">
        <v>27</v>
      </c>
      <c r="D90" s="19" t="s">
        <v>27</v>
      </c>
      <c r="E90" s="19" t="s">
        <v>27</v>
      </c>
      <c r="F90" s="19" t="s">
        <v>27</v>
      </c>
      <c r="G90" s="19" t="s">
        <v>27</v>
      </c>
      <c r="H90" s="19" t="s">
        <v>27</v>
      </c>
      <c r="I90" s="19" t="s">
        <v>27</v>
      </c>
      <c r="J90" s="19" t="s">
        <v>27</v>
      </c>
      <c r="K90" s="16" t="s">
        <v>27</v>
      </c>
      <c r="L90" s="16" t="s">
        <v>27</v>
      </c>
      <c r="M90" s="16" t="s">
        <v>27</v>
      </c>
      <c r="N90" s="16" t="s">
        <v>27</v>
      </c>
      <c r="O90" s="16" t="s">
        <v>27</v>
      </c>
      <c r="P90" s="16" t="s">
        <v>27</v>
      </c>
      <c r="Q90" s="16" t="s">
        <v>27</v>
      </c>
    </row>
    <row r="91" spans="1:17" ht="12.75">
      <c r="A91" s="19" t="s">
        <v>27</v>
      </c>
      <c r="B91" s="19" t="s">
        <v>27</v>
      </c>
      <c r="C91" s="19" t="s">
        <v>27</v>
      </c>
      <c r="D91" s="19" t="s">
        <v>27</v>
      </c>
      <c r="E91" s="19" t="s">
        <v>27</v>
      </c>
      <c r="F91" s="19" t="s">
        <v>27</v>
      </c>
      <c r="G91" s="19" t="s">
        <v>27</v>
      </c>
      <c r="H91" s="19" t="s">
        <v>27</v>
      </c>
      <c r="I91" s="19" t="s">
        <v>27</v>
      </c>
      <c r="J91" s="19" t="s">
        <v>27</v>
      </c>
      <c r="K91" s="16" t="s">
        <v>27</v>
      </c>
      <c r="L91" s="16" t="s">
        <v>27</v>
      </c>
      <c r="M91" s="16" t="s">
        <v>27</v>
      </c>
      <c r="N91" s="16" t="s">
        <v>27</v>
      </c>
      <c r="O91" s="16" t="s">
        <v>27</v>
      </c>
      <c r="P91" s="16" t="s">
        <v>27</v>
      </c>
      <c r="Q91" s="16" t="s">
        <v>27</v>
      </c>
    </row>
    <row r="92" spans="1:17" ht="12.75">
      <c r="A92" s="19" t="s">
        <v>27</v>
      </c>
      <c r="B92" s="19"/>
      <c r="C92" s="19"/>
      <c r="D92" s="19"/>
      <c r="E92" s="19"/>
      <c r="F92" s="19"/>
      <c r="G92" s="19"/>
      <c r="H92" s="19"/>
      <c r="I92" s="19"/>
      <c r="J92" s="19"/>
      <c r="K92" s="16"/>
      <c r="L92" s="16"/>
      <c r="M92" s="16"/>
      <c r="N92" s="16" t="s">
        <v>27</v>
      </c>
      <c r="O92" s="16" t="s">
        <v>27</v>
      </c>
      <c r="P92" s="16" t="s">
        <v>27</v>
      </c>
      <c r="Q92" s="16"/>
    </row>
    <row r="93" spans="1:17" ht="12.75">
      <c r="A93" s="19" t="s">
        <v>27</v>
      </c>
      <c r="B93" s="19"/>
      <c r="C93" s="19"/>
      <c r="D93" s="19"/>
      <c r="E93" s="19"/>
      <c r="F93" s="19"/>
      <c r="G93" s="19"/>
      <c r="H93" s="19"/>
      <c r="I93" s="19"/>
      <c r="J93" s="19"/>
      <c r="K93" s="16"/>
      <c r="L93" s="16"/>
      <c r="M93" s="16"/>
      <c r="N93" s="16" t="s">
        <v>27</v>
      </c>
      <c r="O93" s="16" t="s">
        <v>27</v>
      </c>
      <c r="P93" s="16" t="s">
        <v>27</v>
      </c>
      <c r="Q93" s="16"/>
    </row>
    <row r="94" spans="1:17" ht="12.75">
      <c r="A94" s="19" t="s">
        <v>27</v>
      </c>
      <c r="B94" s="19"/>
      <c r="C94" s="19"/>
      <c r="D94" s="19"/>
      <c r="E94" s="19"/>
      <c r="F94" s="19"/>
      <c r="G94" s="19"/>
      <c r="H94" s="19"/>
      <c r="I94" s="19"/>
      <c r="J94" s="19"/>
      <c r="K94" s="16"/>
      <c r="L94" s="16"/>
      <c r="M94" s="16"/>
      <c r="N94" s="16" t="s">
        <v>27</v>
      </c>
      <c r="O94" s="16" t="s">
        <v>27</v>
      </c>
      <c r="P94" s="16" t="s">
        <v>27</v>
      </c>
      <c r="Q94" s="16"/>
    </row>
    <row r="95" spans="1:17" ht="12.75">
      <c r="A95" s="19" t="s">
        <v>27</v>
      </c>
      <c r="B95" s="19"/>
      <c r="C95" s="19"/>
      <c r="D95" s="19"/>
      <c r="E95" s="19"/>
      <c r="F95" s="19"/>
      <c r="G95" s="19"/>
      <c r="H95" s="19"/>
      <c r="I95" s="19"/>
      <c r="J95" s="19"/>
      <c r="K95" s="16"/>
      <c r="L95" s="16"/>
      <c r="M95" s="16"/>
      <c r="N95" s="16" t="s">
        <v>27</v>
      </c>
      <c r="O95" s="16" t="s">
        <v>27</v>
      </c>
      <c r="P95" s="16" t="s">
        <v>27</v>
      </c>
      <c r="Q95" s="16"/>
    </row>
    <row r="96" spans="1:17" ht="12.75">
      <c r="A96" s="19" t="s">
        <v>27</v>
      </c>
      <c r="B96" s="19"/>
      <c r="C96" s="19"/>
      <c r="D96" s="19"/>
      <c r="E96" s="19"/>
      <c r="F96" s="19"/>
      <c r="G96" s="19"/>
      <c r="H96" s="19"/>
      <c r="I96" s="19"/>
      <c r="J96" s="19"/>
      <c r="K96" s="16"/>
      <c r="L96" s="16"/>
      <c r="M96" s="16"/>
      <c r="N96" s="16" t="s">
        <v>27</v>
      </c>
      <c r="O96" s="16" t="s">
        <v>27</v>
      </c>
      <c r="P96" s="16" t="s">
        <v>27</v>
      </c>
      <c r="Q96" s="16"/>
    </row>
    <row r="97" spans="1:17" ht="12.75">
      <c r="A97" s="19" t="s">
        <v>27</v>
      </c>
      <c r="B97" s="19"/>
      <c r="C97" s="19"/>
      <c r="D97" s="19"/>
      <c r="E97" s="19"/>
      <c r="F97" s="19"/>
      <c r="G97" s="19"/>
      <c r="H97" s="19"/>
      <c r="I97" s="19"/>
      <c r="J97" s="19"/>
      <c r="K97" s="16"/>
      <c r="L97" s="16"/>
      <c r="M97" s="16"/>
      <c r="N97" s="16" t="s">
        <v>27</v>
      </c>
      <c r="O97" s="16" t="s">
        <v>27</v>
      </c>
      <c r="P97" s="16" t="s">
        <v>27</v>
      </c>
      <c r="Q97" s="16"/>
    </row>
    <row r="98" spans="1:17" ht="12.75">
      <c r="A98" s="19" t="s">
        <v>27</v>
      </c>
      <c r="B98" s="19"/>
      <c r="C98" s="19"/>
      <c r="D98" s="19"/>
      <c r="E98" s="19"/>
      <c r="F98" s="19"/>
      <c r="G98" s="19"/>
      <c r="H98" s="19"/>
      <c r="I98" s="19"/>
      <c r="J98" s="19"/>
      <c r="K98" s="16"/>
      <c r="L98" s="16"/>
      <c r="M98" s="16"/>
      <c r="N98" s="16" t="s">
        <v>27</v>
      </c>
      <c r="O98" s="16" t="s">
        <v>27</v>
      </c>
      <c r="P98" s="16" t="s">
        <v>27</v>
      </c>
      <c r="Q98" s="16"/>
    </row>
    <row r="99" spans="1:17" ht="12.75">
      <c r="A99" s="19" t="s">
        <v>27</v>
      </c>
      <c r="B99" s="19"/>
      <c r="C99" s="19"/>
      <c r="D99" s="19"/>
      <c r="E99" s="19"/>
      <c r="F99" s="19"/>
      <c r="G99" s="19"/>
      <c r="H99" s="19"/>
      <c r="I99" s="19"/>
      <c r="J99" s="19"/>
      <c r="K99" s="16"/>
      <c r="L99" s="16"/>
      <c r="M99" s="16"/>
      <c r="N99" s="16" t="s">
        <v>27</v>
      </c>
      <c r="O99" s="16" t="s">
        <v>27</v>
      </c>
      <c r="P99" s="16" t="s">
        <v>27</v>
      </c>
      <c r="Q99" s="16"/>
    </row>
    <row r="100" spans="1:17" ht="12.75">
      <c r="A100" s="19" t="s">
        <v>27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6"/>
      <c r="L100" s="16"/>
      <c r="M100" s="16"/>
      <c r="N100" s="16" t="s">
        <v>27</v>
      </c>
      <c r="O100" s="16" t="s">
        <v>27</v>
      </c>
      <c r="P100" s="16" t="s">
        <v>27</v>
      </c>
      <c r="Q100" s="16"/>
    </row>
    <row r="101" spans="1:17" ht="12.75">
      <c r="A101" s="19" t="s">
        <v>27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6"/>
      <c r="L101" s="16"/>
      <c r="M101" s="16"/>
      <c r="N101" s="16" t="s">
        <v>27</v>
      </c>
      <c r="O101" s="16" t="s">
        <v>27</v>
      </c>
      <c r="P101" s="16" t="s">
        <v>27</v>
      </c>
      <c r="Q101" s="16"/>
    </row>
    <row r="102" spans="1:17" ht="12.75">
      <c r="A102" s="19" t="s">
        <v>27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6"/>
      <c r="L102" s="16"/>
      <c r="M102" s="16"/>
      <c r="N102" s="16" t="s">
        <v>27</v>
      </c>
      <c r="O102" s="16" t="s">
        <v>27</v>
      </c>
      <c r="P102" s="16" t="s">
        <v>27</v>
      </c>
      <c r="Q102" s="16"/>
    </row>
    <row r="103" spans="1:17" ht="12.75">
      <c r="A103" s="19" t="s">
        <v>27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6"/>
      <c r="L103" s="16"/>
      <c r="M103" s="16"/>
      <c r="N103" s="16" t="s">
        <v>27</v>
      </c>
      <c r="O103" s="16" t="s">
        <v>27</v>
      </c>
      <c r="P103" s="16" t="s">
        <v>27</v>
      </c>
      <c r="Q103" s="16"/>
    </row>
    <row r="104" spans="1:17" ht="12.75">
      <c r="A104" s="19" t="s">
        <v>27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6"/>
      <c r="L104" s="16"/>
      <c r="M104" s="16"/>
      <c r="N104" s="16" t="s">
        <v>27</v>
      </c>
      <c r="O104" s="16" t="s">
        <v>27</v>
      </c>
      <c r="P104" s="16" t="s">
        <v>27</v>
      </c>
      <c r="Q104" s="16"/>
    </row>
    <row r="105" spans="1:17" ht="12.75">
      <c r="A105" s="19" t="s">
        <v>27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6"/>
      <c r="L105" s="16"/>
      <c r="M105" s="16"/>
      <c r="N105" s="16" t="s">
        <v>27</v>
      </c>
      <c r="O105" s="16" t="s">
        <v>27</v>
      </c>
      <c r="P105" s="16" t="s">
        <v>27</v>
      </c>
      <c r="Q105" s="16"/>
    </row>
    <row r="106" spans="1:17" ht="12.75">
      <c r="A106" s="19" t="s">
        <v>27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6"/>
      <c r="L106" s="16"/>
      <c r="M106" s="16"/>
      <c r="N106" s="16" t="s">
        <v>27</v>
      </c>
      <c r="O106" s="16" t="s">
        <v>27</v>
      </c>
      <c r="P106" s="16" t="s">
        <v>27</v>
      </c>
      <c r="Q106" s="16"/>
    </row>
    <row r="107" spans="1:17" ht="12.75">
      <c r="A107" s="19" t="s">
        <v>27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6"/>
      <c r="L107" s="16"/>
      <c r="M107" s="16"/>
      <c r="N107" s="16" t="s">
        <v>27</v>
      </c>
      <c r="O107" s="16" t="s">
        <v>27</v>
      </c>
      <c r="P107" s="16" t="s">
        <v>27</v>
      </c>
      <c r="Q107" s="16"/>
    </row>
    <row r="108" spans="1:17" ht="12.75">
      <c r="A108" s="19" t="s">
        <v>27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6"/>
      <c r="L108" s="16"/>
      <c r="M108" s="16"/>
      <c r="N108" s="16" t="s">
        <v>27</v>
      </c>
      <c r="O108" s="16" t="s">
        <v>27</v>
      </c>
      <c r="P108" s="16" t="s">
        <v>27</v>
      </c>
      <c r="Q108" s="16"/>
    </row>
    <row r="109" spans="1:17" ht="12.75">
      <c r="A109" s="19" t="s">
        <v>27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6"/>
      <c r="L109" s="16"/>
      <c r="M109" s="16"/>
      <c r="N109" s="16" t="s">
        <v>27</v>
      </c>
      <c r="O109" s="16" t="s">
        <v>27</v>
      </c>
      <c r="P109" s="16" t="s">
        <v>27</v>
      </c>
      <c r="Q109" s="16"/>
    </row>
    <row r="110" spans="1:17" ht="12.75">
      <c r="A110" s="19" t="s">
        <v>27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6"/>
      <c r="L110" s="16"/>
      <c r="M110" s="16"/>
      <c r="N110" s="16" t="s">
        <v>27</v>
      </c>
      <c r="O110" s="16" t="s">
        <v>27</v>
      </c>
      <c r="P110" s="16" t="s">
        <v>27</v>
      </c>
      <c r="Q110" s="16"/>
    </row>
    <row r="111" spans="1:17" ht="12.75">
      <c r="A111" s="19" t="s">
        <v>27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6"/>
      <c r="L111" s="16"/>
      <c r="M111" s="16"/>
      <c r="N111" s="16" t="s">
        <v>27</v>
      </c>
      <c r="O111" s="16" t="s">
        <v>27</v>
      </c>
      <c r="P111" s="16" t="s">
        <v>27</v>
      </c>
      <c r="Q111" s="16"/>
    </row>
    <row r="112" spans="1:17" ht="12.75">
      <c r="A112" s="19" t="s">
        <v>27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6"/>
      <c r="L112" s="16"/>
      <c r="M112" s="16"/>
      <c r="N112" s="16" t="s">
        <v>27</v>
      </c>
      <c r="O112" s="16" t="s">
        <v>27</v>
      </c>
      <c r="P112" s="16" t="s">
        <v>27</v>
      </c>
      <c r="Q112" s="16"/>
    </row>
    <row r="113" spans="1:17" ht="12.75">
      <c r="A113" s="19" t="s">
        <v>27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6"/>
      <c r="L113" s="16"/>
      <c r="M113" s="16"/>
      <c r="N113" s="16" t="s">
        <v>27</v>
      </c>
      <c r="O113" s="16" t="s">
        <v>27</v>
      </c>
      <c r="P113" s="16" t="s">
        <v>27</v>
      </c>
      <c r="Q113" s="16"/>
    </row>
    <row r="114" spans="1:17" ht="12.75">
      <c r="A114" s="19" t="s">
        <v>27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6"/>
      <c r="L114" s="16"/>
      <c r="M114" s="16"/>
      <c r="N114" s="16" t="s">
        <v>27</v>
      </c>
      <c r="O114" s="16" t="s">
        <v>27</v>
      </c>
      <c r="P114" s="16" t="s">
        <v>27</v>
      </c>
      <c r="Q114" s="16"/>
    </row>
    <row r="115" spans="1:17" ht="12.75">
      <c r="A115" s="19" t="s">
        <v>27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6"/>
      <c r="L115" s="16"/>
      <c r="M115" s="16"/>
      <c r="N115" s="16" t="s">
        <v>27</v>
      </c>
      <c r="O115" s="16" t="s">
        <v>27</v>
      </c>
      <c r="P115" s="16" t="s">
        <v>27</v>
      </c>
      <c r="Q115" s="16"/>
    </row>
    <row r="116" spans="1:17" ht="12.75">
      <c r="A116" s="19" t="s">
        <v>27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6"/>
      <c r="L116" s="16"/>
      <c r="M116" s="16"/>
      <c r="N116" s="16" t="s">
        <v>27</v>
      </c>
      <c r="O116" s="16" t="s">
        <v>27</v>
      </c>
      <c r="P116" s="16" t="s">
        <v>27</v>
      </c>
      <c r="Q116" s="16"/>
    </row>
    <row r="117" spans="1:17" ht="12.75">
      <c r="A117" s="19" t="s">
        <v>27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6"/>
      <c r="L117" s="16"/>
      <c r="M117" s="16"/>
      <c r="N117" s="16" t="s">
        <v>27</v>
      </c>
      <c r="O117" s="16" t="s">
        <v>27</v>
      </c>
      <c r="P117" s="16" t="s">
        <v>27</v>
      </c>
      <c r="Q117" s="16"/>
    </row>
    <row r="118" spans="1:17" ht="12.75">
      <c r="A118" s="19" t="s">
        <v>27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6"/>
      <c r="L118" s="16"/>
      <c r="M118" s="16"/>
      <c r="N118" s="16" t="s">
        <v>27</v>
      </c>
      <c r="O118" s="16" t="s">
        <v>27</v>
      </c>
      <c r="P118" s="16" t="s">
        <v>27</v>
      </c>
      <c r="Q118" s="16"/>
    </row>
    <row r="119" spans="1:17" ht="12.75">
      <c r="A119" s="19" t="s">
        <v>27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6"/>
      <c r="L119" s="16"/>
      <c r="M119" s="16"/>
      <c r="N119" s="16" t="s">
        <v>27</v>
      </c>
      <c r="O119" s="16" t="s">
        <v>27</v>
      </c>
      <c r="P119" s="16" t="s">
        <v>27</v>
      </c>
      <c r="Q119" s="16"/>
    </row>
    <row r="120" spans="1:17" ht="12.75">
      <c r="A120" s="19" t="s">
        <v>27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6"/>
      <c r="L120" s="16"/>
      <c r="M120" s="16"/>
      <c r="N120" s="16" t="s">
        <v>27</v>
      </c>
      <c r="O120" s="16" t="s">
        <v>27</v>
      </c>
      <c r="P120" s="16" t="s">
        <v>27</v>
      </c>
      <c r="Q120" s="16"/>
    </row>
    <row r="121" spans="1:17" ht="12.75">
      <c r="A121" s="19" t="s">
        <v>27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6"/>
      <c r="L121" s="16"/>
      <c r="M121" s="16"/>
      <c r="N121" s="16" t="s">
        <v>27</v>
      </c>
      <c r="O121" s="16" t="s">
        <v>27</v>
      </c>
      <c r="P121" s="16" t="s">
        <v>27</v>
      </c>
      <c r="Q121" s="16"/>
    </row>
    <row r="122" spans="1:17" ht="12.75">
      <c r="A122" s="19" t="s">
        <v>27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6"/>
      <c r="L122" s="16"/>
      <c r="M122" s="16"/>
      <c r="N122" s="16" t="s">
        <v>27</v>
      </c>
      <c r="O122" s="16" t="s">
        <v>27</v>
      </c>
      <c r="P122" s="16" t="s">
        <v>27</v>
      </c>
      <c r="Q122" s="16"/>
    </row>
    <row r="123" spans="1:17" ht="12.75">
      <c r="A123" s="19" t="s">
        <v>27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6"/>
      <c r="L123" s="16"/>
      <c r="M123" s="16"/>
      <c r="N123" s="16" t="s">
        <v>27</v>
      </c>
      <c r="O123" s="16" t="s">
        <v>27</v>
      </c>
      <c r="P123" s="16" t="s">
        <v>27</v>
      </c>
      <c r="Q123" s="16"/>
    </row>
    <row r="124" spans="1:17" ht="12.75">
      <c r="A124" s="19" t="s">
        <v>27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6"/>
      <c r="L124" s="16"/>
      <c r="M124" s="16"/>
      <c r="N124" s="16" t="s">
        <v>27</v>
      </c>
      <c r="O124" s="16" t="s">
        <v>27</v>
      </c>
      <c r="P124" s="16" t="s">
        <v>27</v>
      </c>
      <c r="Q124" s="16"/>
    </row>
    <row r="125" spans="1:17" ht="12.75">
      <c r="A125" s="19" t="s">
        <v>27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6"/>
      <c r="L125" s="16"/>
      <c r="M125" s="16"/>
      <c r="N125" s="16" t="s">
        <v>27</v>
      </c>
      <c r="O125" s="16" t="s">
        <v>27</v>
      </c>
      <c r="P125" s="16" t="s">
        <v>27</v>
      </c>
      <c r="Q125" s="16"/>
    </row>
    <row r="126" spans="1:17" ht="12.75">
      <c r="A126" s="19" t="s">
        <v>27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6"/>
      <c r="L126" s="16"/>
      <c r="M126" s="16"/>
      <c r="N126" s="16" t="s">
        <v>27</v>
      </c>
      <c r="O126" s="16" t="s">
        <v>27</v>
      </c>
      <c r="P126" s="16" t="s">
        <v>27</v>
      </c>
      <c r="Q126" s="16"/>
    </row>
    <row r="127" spans="1:17" ht="12.75">
      <c r="A127" s="19" t="s">
        <v>27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6"/>
      <c r="L127" s="16"/>
      <c r="M127" s="16"/>
      <c r="N127" s="16" t="s">
        <v>27</v>
      </c>
      <c r="O127" s="16" t="s">
        <v>27</v>
      </c>
      <c r="P127" s="16" t="s">
        <v>27</v>
      </c>
      <c r="Q127" s="16"/>
    </row>
    <row r="128" spans="1:17" ht="12.75">
      <c r="A128" s="19" t="s">
        <v>27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6"/>
      <c r="L128" s="16"/>
      <c r="M128" s="16"/>
      <c r="N128" s="16" t="s">
        <v>27</v>
      </c>
      <c r="O128" s="16" t="s">
        <v>27</v>
      </c>
      <c r="P128" s="16" t="s">
        <v>27</v>
      </c>
      <c r="Q128" s="16"/>
    </row>
    <row r="129" spans="1:17" ht="12.75">
      <c r="A129" s="19" t="s">
        <v>27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6"/>
      <c r="L129" s="16"/>
      <c r="M129" s="16"/>
      <c r="N129" s="16" t="s">
        <v>27</v>
      </c>
      <c r="O129" s="16" t="s">
        <v>27</v>
      </c>
      <c r="P129" s="16" t="s">
        <v>27</v>
      </c>
      <c r="Q129" s="16"/>
    </row>
    <row r="130" spans="1:17" ht="12.75">
      <c r="A130" s="19" t="s">
        <v>27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6"/>
      <c r="L130" s="16"/>
      <c r="M130" s="16"/>
      <c r="N130" s="16" t="s">
        <v>27</v>
      </c>
      <c r="O130" s="16" t="s">
        <v>27</v>
      </c>
      <c r="P130" s="16" t="s">
        <v>27</v>
      </c>
      <c r="Q130" s="16"/>
    </row>
    <row r="131" spans="1:17" ht="12.75">
      <c r="A131" s="19" t="s">
        <v>27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6"/>
      <c r="L131" s="16"/>
      <c r="M131" s="16"/>
      <c r="N131" s="16" t="s">
        <v>27</v>
      </c>
      <c r="O131" s="16" t="s">
        <v>27</v>
      </c>
      <c r="P131" s="16" t="s">
        <v>27</v>
      </c>
      <c r="Q131" s="16"/>
    </row>
    <row r="132" spans="1:17" ht="12.75">
      <c r="A132" s="19" t="s">
        <v>27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6"/>
      <c r="L132" s="16"/>
      <c r="M132" s="16"/>
      <c r="N132" s="16" t="s">
        <v>27</v>
      </c>
      <c r="O132" s="16" t="s">
        <v>27</v>
      </c>
      <c r="P132" s="16" t="s">
        <v>27</v>
      </c>
      <c r="Q132" s="16"/>
    </row>
    <row r="133" spans="1:17" ht="12.75">
      <c r="A133" s="19" t="s">
        <v>27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6"/>
      <c r="L133" s="16"/>
      <c r="M133" s="16"/>
      <c r="N133" s="16" t="s">
        <v>27</v>
      </c>
      <c r="O133" s="16" t="s">
        <v>27</v>
      </c>
      <c r="P133" s="16" t="s">
        <v>27</v>
      </c>
      <c r="Q133" s="16"/>
    </row>
    <row r="134" spans="1:17" ht="12.75">
      <c r="A134" s="19" t="s">
        <v>27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6"/>
      <c r="L134" s="16"/>
      <c r="M134" s="16"/>
      <c r="N134" s="16" t="s">
        <v>27</v>
      </c>
      <c r="O134" s="16" t="s">
        <v>27</v>
      </c>
      <c r="P134" s="16" t="s">
        <v>27</v>
      </c>
      <c r="Q134" s="16"/>
    </row>
    <row r="135" spans="1:17" ht="12.75">
      <c r="A135" s="19" t="s">
        <v>27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6"/>
      <c r="L135" s="16"/>
      <c r="M135" s="16"/>
      <c r="N135" s="16" t="s">
        <v>27</v>
      </c>
      <c r="O135" s="16" t="s">
        <v>27</v>
      </c>
      <c r="P135" s="16" t="s">
        <v>27</v>
      </c>
      <c r="Q135" s="16"/>
    </row>
    <row r="136" spans="1:17" ht="12.75">
      <c r="A136" s="19" t="s">
        <v>27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6"/>
      <c r="L136" s="16"/>
      <c r="M136" s="16"/>
      <c r="N136" s="16" t="s">
        <v>27</v>
      </c>
      <c r="O136" s="16" t="s">
        <v>27</v>
      </c>
      <c r="P136" s="16" t="s">
        <v>27</v>
      </c>
      <c r="Q136" s="16"/>
    </row>
    <row r="137" spans="1:17" ht="12.75">
      <c r="A137" s="19" t="s">
        <v>27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6"/>
      <c r="L137" s="16"/>
      <c r="M137" s="16"/>
      <c r="N137" s="16" t="s">
        <v>27</v>
      </c>
      <c r="O137" s="16" t="s">
        <v>27</v>
      </c>
      <c r="P137" s="16" t="s">
        <v>27</v>
      </c>
      <c r="Q137" s="16"/>
    </row>
    <row r="138" spans="1:17" ht="12.75">
      <c r="A138" s="19" t="s">
        <v>27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6"/>
      <c r="L138" s="16"/>
      <c r="M138" s="16"/>
      <c r="N138" s="16" t="s">
        <v>27</v>
      </c>
      <c r="O138" s="16" t="s">
        <v>27</v>
      </c>
      <c r="P138" s="16" t="s">
        <v>27</v>
      </c>
      <c r="Q138" s="16"/>
    </row>
    <row r="139" spans="1:17" ht="12.75">
      <c r="A139" s="19" t="s">
        <v>27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6"/>
      <c r="L139" s="16"/>
      <c r="M139" s="16"/>
      <c r="N139" s="16" t="s">
        <v>27</v>
      </c>
      <c r="O139" s="16" t="s">
        <v>27</v>
      </c>
      <c r="P139" s="16" t="s">
        <v>27</v>
      </c>
      <c r="Q139" s="16"/>
    </row>
    <row r="140" spans="1:17" ht="12.75">
      <c r="A140" s="19" t="s">
        <v>27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6"/>
      <c r="L140" s="16"/>
      <c r="M140" s="16"/>
      <c r="N140" s="16" t="s">
        <v>27</v>
      </c>
      <c r="O140" s="16" t="s">
        <v>27</v>
      </c>
      <c r="P140" s="16" t="s">
        <v>27</v>
      </c>
      <c r="Q140" s="16"/>
    </row>
    <row r="141" spans="1:17" ht="12.75">
      <c r="A141" s="19" t="s">
        <v>27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6"/>
      <c r="L141" s="16"/>
      <c r="M141" s="16"/>
      <c r="N141" s="16" t="s">
        <v>27</v>
      </c>
      <c r="O141" s="16" t="s">
        <v>27</v>
      </c>
      <c r="P141" s="16" t="s">
        <v>27</v>
      </c>
      <c r="Q141" s="16"/>
    </row>
    <row r="142" spans="1:17" ht="12.75">
      <c r="A142" s="19" t="s">
        <v>27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6"/>
      <c r="L142" s="16"/>
      <c r="M142" s="16"/>
      <c r="N142" s="16" t="s">
        <v>27</v>
      </c>
      <c r="O142" s="16" t="s">
        <v>27</v>
      </c>
      <c r="P142" s="16" t="s">
        <v>27</v>
      </c>
      <c r="Q142" s="16"/>
    </row>
    <row r="143" spans="1:17" ht="12.75">
      <c r="A143" s="19" t="s">
        <v>27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6"/>
      <c r="L143" s="16"/>
      <c r="M143" s="16"/>
      <c r="N143" s="16" t="s">
        <v>27</v>
      </c>
      <c r="O143" s="16" t="s">
        <v>27</v>
      </c>
      <c r="P143" s="16" t="s">
        <v>27</v>
      </c>
      <c r="Q143" s="16"/>
    </row>
    <row r="144" spans="1:17" ht="12.75">
      <c r="A144" s="19" t="s">
        <v>27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6"/>
      <c r="L144" s="16"/>
      <c r="M144" s="16"/>
      <c r="N144" s="16" t="s">
        <v>27</v>
      </c>
      <c r="O144" s="16" t="s">
        <v>27</v>
      </c>
      <c r="P144" s="16" t="s">
        <v>27</v>
      </c>
      <c r="Q144" s="16"/>
    </row>
    <row r="145" spans="1:17" ht="12.75">
      <c r="A145" s="19" t="s">
        <v>27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6"/>
      <c r="L145" s="16"/>
      <c r="M145" s="16"/>
      <c r="N145" s="16" t="s">
        <v>27</v>
      </c>
      <c r="O145" s="16" t="s">
        <v>27</v>
      </c>
      <c r="P145" s="16" t="s">
        <v>27</v>
      </c>
      <c r="Q145" s="16"/>
    </row>
    <row r="146" spans="1:17" ht="12.75">
      <c r="A146" s="19" t="s">
        <v>27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6"/>
      <c r="L146" s="16"/>
      <c r="M146" s="16"/>
      <c r="N146" s="16" t="s">
        <v>27</v>
      </c>
      <c r="O146" s="16" t="s">
        <v>27</v>
      </c>
      <c r="P146" s="16" t="s">
        <v>27</v>
      </c>
      <c r="Q146" s="16"/>
    </row>
    <row r="147" spans="1:17" ht="12.75">
      <c r="A147" s="19" t="s">
        <v>27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6"/>
      <c r="L147" s="16"/>
      <c r="M147" s="16"/>
      <c r="N147" s="16" t="s">
        <v>27</v>
      </c>
      <c r="O147" s="16" t="s">
        <v>27</v>
      </c>
      <c r="P147" s="16" t="s">
        <v>27</v>
      </c>
      <c r="Q147" s="16"/>
    </row>
    <row r="148" spans="1:17" ht="12.75">
      <c r="A148" s="19" t="s">
        <v>27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6"/>
      <c r="L148" s="16"/>
      <c r="M148" s="16"/>
      <c r="N148" s="16" t="s">
        <v>27</v>
      </c>
      <c r="O148" s="16" t="s">
        <v>27</v>
      </c>
      <c r="P148" s="16" t="s">
        <v>27</v>
      </c>
      <c r="Q148" s="16"/>
    </row>
    <row r="149" spans="1:17" ht="12.75">
      <c r="A149" s="19" t="s">
        <v>27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6"/>
      <c r="L149" s="16"/>
      <c r="M149" s="16"/>
      <c r="N149" s="16" t="s">
        <v>27</v>
      </c>
      <c r="O149" s="16" t="s">
        <v>27</v>
      </c>
      <c r="P149" s="16" t="s">
        <v>27</v>
      </c>
      <c r="Q149" s="16"/>
    </row>
    <row r="150" spans="1:17" ht="12.75">
      <c r="A150" s="19" t="s">
        <v>27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6"/>
      <c r="L150" s="16"/>
      <c r="M150" s="16"/>
      <c r="N150" s="16" t="s">
        <v>27</v>
      </c>
      <c r="O150" s="16" t="s">
        <v>27</v>
      </c>
      <c r="P150" s="16" t="s">
        <v>27</v>
      </c>
      <c r="Q150" s="16"/>
    </row>
    <row r="151" spans="1:17" ht="12.75">
      <c r="A151" s="19" t="s">
        <v>27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6"/>
      <c r="L151" s="16"/>
      <c r="M151" s="16"/>
      <c r="N151" s="16" t="s">
        <v>27</v>
      </c>
      <c r="O151" s="16" t="s">
        <v>27</v>
      </c>
      <c r="P151" s="16" t="s">
        <v>27</v>
      </c>
      <c r="Q151" s="16"/>
    </row>
    <row r="152" spans="1:17" ht="12.75">
      <c r="A152" s="19" t="s">
        <v>27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6"/>
      <c r="L152" s="16"/>
      <c r="M152" s="16"/>
      <c r="N152" s="16" t="s">
        <v>27</v>
      </c>
      <c r="O152" s="16" t="s">
        <v>27</v>
      </c>
      <c r="P152" s="16" t="s">
        <v>27</v>
      </c>
      <c r="Q152" s="16"/>
    </row>
    <row r="153" spans="1:17" ht="12.75">
      <c r="A153" s="19" t="s">
        <v>27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6"/>
      <c r="L153" s="16"/>
      <c r="M153" s="16"/>
      <c r="N153" s="16" t="s">
        <v>27</v>
      </c>
      <c r="O153" s="16" t="s">
        <v>27</v>
      </c>
      <c r="P153" s="16" t="s">
        <v>27</v>
      </c>
      <c r="Q153" s="16"/>
    </row>
    <row r="154" spans="1:17" ht="12.75">
      <c r="A154" s="19" t="s">
        <v>27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6"/>
      <c r="L154" s="16"/>
      <c r="M154" s="16"/>
      <c r="N154" s="16" t="s">
        <v>27</v>
      </c>
      <c r="O154" s="16" t="s">
        <v>27</v>
      </c>
      <c r="P154" s="16" t="s">
        <v>27</v>
      </c>
      <c r="Q154" s="16"/>
    </row>
    <row r="155" spans="1:17" ht="12.75">
      <c r="A155" s="19" t="s">
        <v>27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6"/>
      <c r="L155" s="16"/>
      <c r="M155" s="16"/>
      <c r="N155" s="16" t="s">
        <v>27</v>
      </c>
      <c r="O155" s="16" t="s">
        <v>27</v>
      </c>
      <c r="P155" s="16" t="s">
        <v>27</v>
      </c>
      <c r="Q155" s="16"/>
    </row>
    <row r="156" spans="1:17" ht="12.75">
      <c r="A156" s="19" t="s">
        <v>27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6"/>
      <c r="L156" s="16"/>
      <c r="M156" s="16"/>
      <c r="N156" s="16" t="s">
        <v>27</v>
      </c>
      <c r="O156" s="16" t="s">
        <v>27</v>
      </c>
      <c r="P156" s="16" t="s">
        <v>27</v>
      </c>
      <c r="Q156" s="16"/>
    </row>
    <row r="157" spans="1:17" ht="12.75">
      <c r="A157" s="19" t="s">
        <v>27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6"/>
      <c r="L157" s="16"/>
      <c r="M157" s="16"/>
      <c r="N157" s="16" t="s">
        <v>27</v>
      </c>
      <c r="O157" s="16" t="s">
        <v>27</v>
      </c>
      <c r="P157" s="16" t="s">
        <v>27</v>
      </c>
      <c r="Q157" s="16"/>
    </row>
    <row r="158" spans="1:17" ht="12.75">
      <c r="A158" s="19" t="s">
        <v>27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6"/>
      <c r="L158" s="16"/>
      <c r="M158" s="16"/>
      <c r="N158" s="16" t="s">
        <v>27</v>
      </c>
      <c r="O158" s="16" t="s">
        <v>27</v>
      </c>
      <c r="P158" s="16" t="s">
        <v>27</v>
      </c>
      <c r="Q158" s="16"/>
    </row>
    <row r="159" spans="1:17" ht="12.75">
      <c r="A159" s="19" t="s">
        <v>27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6"/>
      <c r="L159" s="16"/>
      <c r="M159" s="16"/>
      <c r="N159" s="16" t="s">
        <v>27</v>
      </c>
      <c r="O159" s="16" t="s">
        <v>27</v>
      </c>
      <c r="P159" s="16" t="s">
        <v>27</v>
      </c>
      <c r="Q159" s="16"/>
    </row>
    <row r="160" spans="1:17" ht="12.75">
      <c r="A160" s="19" t="s">
        <v>27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6"/>
      <c r="L160" s="16"/>
      <c r="M160" s="16"/>
      <c r="N160" s="16" t="s">
        <v>27</v>
      </c>
      <c r="O160" s="16" t="s">
        <v>27</v>
      </c>
      <c r="P160" s="16" t="s">
        <v>27</v>
      </c>
      <c r="Q160" s="16"/>
    </row>
    <row r="161" spans="1:17" ht="12.75">
      <c r="A161" s="19" t="s">
        <v>27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6"/>
      <c r="L161" s="16"/>
      <c r="M161" s="16"/>
      <c r="N161" s="16" t="s">
        <v>27</v>
      </c>
      <c r="O161" s="16" t="s">
        <v>27</v>
      </c>
      <c r="P161" s="16" t="s">
        <v>27</v>
      </c>
      <c r="Q161" s="16"/>
    </row>
    <row r="162" spans="1:17" ht="12.75">
      <c r="A162" s="19" t="s">
        <v>27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6"/>
      <c r="L162" s="16"/>
      <c r="M162" s="16"/>
      <c r="N162" s="16" t="s">
        <v>27</v>
      </c>
      <c r="O162" s="16" t="s">
        <v>27</v>
      </c>
      <c r="P162" s="16" t="s">
        <v>27</v>
      </c>
      <c r="Q162" s="16"/>
    </row>
    <row r="163" spans="1:17" ht="12.75">
      <c r="A163" s="19" t="s">
        <v>27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6"/>
      <c r="L163" s="16"/>
      <c r="M163" s="16"/>
      <c r="N163" s="16" t="s">
        <v>27</v>
      </c>
      <c r="O163" s="16" t="s">
        <v>27</v>
      </c>
      <c r="P163" s="16" t="s">
        <v>27</v>
      </c>
      <c r="Q163" s="16"/>
    </row>
    <row r="164" spans="1:17" ht="12.75">
      <c r="A164" s="19" t="s">
        <v>27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6"/>
      <c r="L164" s="16"/>
      <c r="M164" s="16"/>
      <c r="N164" s="16" t="s">
        <v>27</v>
      </c>
      <c r="O164" s="16" t="s">
        <v>27</v>
      </c>
      <c r="P164" s="16" t="s">
        <v>27</v>
      </c>
      <c r="Q164" s="16"/>
    </row>
    <row r="165" spans="1:17" ht="12.75">
      <c r="A165" s="19" t="s">
        <v>27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6"/>
      <c r="L165" s="16"/>
      <c r="M165" s="16"/>
      <c r="N165" s="16" t="s">
        <v>27</v>
      </c>
      <c r="O165" s="16" t="s">
        <v>27</v>
      </c>
      <c r="P165" s="16" t="s">
        <v>27</v>
      </c>
      <c r="Q165" s="16"/>
    </row>
    <row r="166" spans="1:17" ht="12.75">
      <c r="A166" s="19" t="s">
        <v>27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6"/>
      <c r="L166" s="16"/>
      <c r="M166" s="16"/>
      <c r="N166" s="16" t="s">
        <v>27</v>
      </c>
      <c r="O166" s="16" t="s">
        <v>27</v>
      </c>
      <c r="P166" s="16" t="s">
        <v>27</v>
      </c>
      <c r="Q166" s="16"/>
    </row>
    <row r="167" spans="1:17" ht="12.75">
      <c r="A167" s="19" t="s">
        <v>27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6"/>
      <c r="L167" s="16"/>
      <c r="M167" s="16"/>
      <c r="N167" s="16" t="s">
        <v>27</v>
      </c>
      <c r="O167" s="16" t="s">
        <v>27</v>
      </c>
      <c r="P167" s="16" t="s">
        <v>27</v>
      </c>
      <c r="Q167" s="16"/>
    </row>
    <row r="168" spans="1:17" ht="12.75">
      <c r="A168" s="19" t="s">
        <v>27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6"/>
      <c r="L168" s="16"/>
      <c r="M168" s="16"/>
      <c r="N168" s="16" t="s">
        <v>27</v>
      </c>
      <c r="O168" s="16" t="s">
        <v>27</v>
      </c>
      <c r="P168" s="16" t="s">
        <v>27</v>
      </c>
      <c r="Q168" s="16"/>
    </row>
    <row r="169" spans="1:17" ht="12.75">
      <c r="A169" s="19" t="s">
        <v>27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6"/>
      <c r="L169" s="16"/>
      <c r="M169" s="16"/>
      <c r="N169" s="16" t="s">
        <v>27</v>
      </c>
      <c r="O169" s="16" t="s">
        <v>27</v>
      </c>
      <c r="P169" s="16" t="s">
        <v>27</v>
      </c>
      <c r="Q169" s="16"/>
    </row>
    <row r="170" spans="1:17" ht="12.75">
      <c r="A170" s="19" t="s">
        <v>27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6"/>
      <c r="L170" s="16"/>
      <c r="M170" s="16"/>
      <c r="N170" s="16" t="s">
        <v>27</v>
      </c>
      <c r="O170" s="16" t="s">
        <v>27</v>
      </c>
      <c r="P170" s="16" t="s">
        <v>27</v>
      </c>
      <c r="Q170" s="16"/>
    </row>
    <row r="171" spans="1:17" ht="12.75">
      <c r="A171" s="19" t="s">
        <v>27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6"/>
      <c r="L171" s="16"/>
      <c r="M171" s="16"/>
      <c r="N171" s="16" t="s">
        <v>27</v>
      </c>
      <c r="O171" s="16" t="s">
        <v>27</v>
      </c>
      <c r="P171" s="16" t="s">
        <v>27</v>
      </c>
      <c r="Q171" s="16"/>
    </row>
    <row r="172" spans="1:17" ht="12.75">
      <c r="A172" s="19" t="s">
        <v>27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6"/>
      <c r="L172" s="16"/>
      <c r="M172" s="16"/>
      <c r="N172" s="16" t="s">
        <v>27</v>
      </c>
      <c r="O172" s="16" t="s">
        <v>27</v>
      </c>
      <c r="P172" s="16" t="s">
        <v>27</v>
      </c>
      <c r="Q172" s="16"/>
    </row>
    <row r="173" spans="1:17" ht="12.75">
      <c r="A173" s="19" t="s">
        <v>27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6"/>
      <c r="L173" s="16"/>
      <c r="M173" s="16"/>
      <c r="N173" s="16" t="s">
        <v>27</v>
      </c>
      <c r="O173" s="16" t="s">
        <v>27</v>
      </c>
      <c r="P173" s="16" t="s">
        <v>27</v>
      </c>
      <c r="Q173" s="16"/>
    </row>
    <row r="174" spans="1:17" ht="12.75">
      <c r="A174" s="19" t="s">
        <v>27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6"/>
      <c r="L174" s="16"/>
      <c r="M174" s="16"/>
      <c r="N174" s="16" t="s">
        <v>27</v>
      </c>
      <c r="O174" s="16" t="s">
        <v>27</v>
      </c>
      <c r="P174" s="16" t="s">
        <v>27</v>
      </c>
      <c r="Q174" s="16"/>
    </row>
    <row r="175" spans="1:17" ht="12.75">
      <c r="A175" s="19" t="s">
        <v>27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6"/>
      <c r="L175" s="16"/>
      <c r="M175" s="16"/>
      <c r="N175" s="16" t="s">
        <v>27</v>
      </c>
      <c r="O175" s="16" t="s">
        <v>27</v>
      </c>
      <c r="P175" s="16" t="s">
        <v>27</v>
      </c>
      <c r="Q175" s="16"/>
    </row>
    <row r="176" spans="1:17" ht="12.75">
      <c r="A176" s="19" t="s">
        <v>27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6"/>
      <c r="L176" s="16"/>
      <c r="M176" s="16"/>
      <c r="N176" s="16" t="s">
        <v>27</v>
      </c>
      <c r="O176" s="16" t="s">
        <v>27</v>
      </c>
      <c r="P176" s="16" t="s">
        <v>27</v>
      </c>
      <c r="Q176" s="16"/>
    </row>
    <row r="177" spans="1:17" ht="12.75">
      <c r="A177" s="19" t="s">
        <v>27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6"/>
      <c r="L177" s="16"/>
      <c r="M177" s="16"/>
      <c r="N177" s="16" t="s">
        <v>27</v>
      </c>
      <c r="O177" s="16" t="s">
        <v>27</v>
      </c>
      <c r="P177" s="16" t="s">
        <v>27</v>
      </c>
      <c r="Q177" s="16"/>
    </row>
    <row r="178" spans="1:17" ht="12.75">
      <c r="A178" s="19" t="s">
        <v>27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6"/>
      <c r="L178" s="16"/>
      <c r="M178" s="16"/>
      <c r="N178" s="16" t="s">
        <v>27</v>
      </c>
      <c r="O178" s="16" t="s">
        <v>27</v>
      </c>
      <c r="P178" s="16" t="s">
        <v>27</v>
      </c>
      <c r="Q178" s="16"/>
    </row>
    <row r="179" spans="1:17" ht="12.75">
      <c r="A179" s="19" t="s">
        <v>27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6"/>
      <c r="L179" s="16"/>
      <c r="M179" s="16"/>
      <c r="N179" s="16" t="s">
        <v>27</v>
      </c>
      <c r="O179" s="16" t="s">
        <v>27</v>
      </c>
      <c r="P179" s="16" t="s">
        <v>27</v>
      </c>
      <c r="Q179" s="16"/>
    </row>
    <row r="180" spans="1:17" ht="12.75">
      <c r="A180" s="19" t="s">
        <v>27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6"/>
      <c r="L180" s="16"/>
      <c r="M180" s="16"/>
      <c r="N180" s="16" t="s">
        <v>27</v>
      </c>
      <c r="O180" s="16" t="s">
        <v>27</v>
      </c>
      <c r="P180" s="16" t="s">
        <v>27</v>
      </c>
      <c r="Q180" s="16"/>
    </row>
    <row r="181" spans="1:17" ht="12.75">
      <c r="A181" s="19" t="s">
        <v>27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6"/>
      <c r="L181" s="16"/>
      <c r="M181" s="16"/>
      <c r="N181" s="16" t="s">
        <v>27</v>
      </c>
      <c r="O181" s="16" t="s">
        <v>27</v>
      </c>
      <c r="P181" s="16" t="s">
        <v>27</v>
      </c>
      <c r="Q181" s="16"/>
    </row>
    <row r="182" spans="1:17" ht="12.75">
      <c r="A182" s="19" t="s">
        <v>27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6"/>
      <c r="L182" s="16"/>
      <c r="M182" s="16"/>
      <c r="N182" s="16" t="s">
        <v>27</v>
      </c>
      <c r="O182" s="16" t="s">
        <v>27</v>
      </c>
      <c r="P182" s="16" t="s">
        <v>27</v>
      </c>
      <c r="Q182" s="16"/>
    </row>
    <row r="183" spans="1:17" ht="12.75">
      <c r="A183" s="19" t="s">
        <v>27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6"/>
      <c r="L183" s="16"/>
      <c r="M183" s="16"/>
      <c r="N183" s="16" t="s">
        <v>27</v>
      </c>
      <c r="O183" s="16" t="s">
        <v>27</v>
      </c>
      <c r="P183" s="16" t="s">
        <v>27</v>
      </c>
      <c r="Q183" s="16"/>
    </row>
    <row r="184" spans="1:17" ht="12.75">
      <c r="A184" s="19" t="s">
        <v>27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6"/>
      <c r="L184" s="16"/>
      <c r="M184" s="16"/>
      <c r="N184" s="16" t="s">
        <v>27</v>
      </c>
      <c r="O184" s="16" t="s">
        <v>27</v>
      </c>
      <c r="P184" s="16" t="s">
        <v>27</v>
      </c>
      <c r="Q184" s="16"/>
    </row>
    <row r="185" spans="1:17" ht="12.75">
      <c r="A185" s="19" t="s">
        <v>27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6"/>
      <c r="L185" s="16"/>
      <c r="M185" s="16"/>
      <c r="N185" s="16" t="s">
        <v>27</v>
      </c>
      <c r="O185" s="16" t="s">
        <v>27</v>
      </c>
      <c r="P185" s="16" t="s">
        <v>27</v>
      </c>
      <c r="Q185" s="16"/>
    </row>
    <row r="186" spans="1:17" ht="12.75">
      <c r="A186" s="19" t="s">
        <v>27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6"/>
      <c r="L186" s="16"/>
      <c r="M186" s="16"/>
      <c r="N186" s="16" t="s">
        <v>27</v>
      </c>
      <c r="O186" s="16" t="s">
        <v>27</v>
      </c>
      <c r="P186" s="16" t="s">
        <v>27</v>
      </c>
      <c r="Q186" s="16"/>
    </row>
    <row r="187" spans="1:17" ht="12.75">
      <c r="A187" s="19" t="s">
        <v>27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6"/>
      <c r="L187" s="16"/>
      <c r="M187" s="16"/>
      <c r="N187" s="16" t="s">
        <v>27</v>
      </c>
      <c r="O187" s="16" t="s">
        <v>27</v>
      </c>
      <c r="P187" s="16" t="s">
        <v>27</v>
      </c>
      <c r="Q187" s="16"/>
    </row>
    <row r="188" spans="1:17" ht="12.75">
      <c r="A188" s="19" t="s">
        <v>27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6"/>
      <c r="L188" s="16"/>
      <c r="M188" s="16"/>
      <c r="N188" s="16" t="s">
        <v>27</v>
      </c>
      <c r="O188" s="16" t="s">
        <v>27</v>
      </c>
      <c r="P188" s="16" t="s">
        <v>27</v>
      </c>
      <c r="Q188" s="16"/>
    </row>
    <row r="189" spans="1:17" ht="12.75">
      <c r="A189" s="19" t="s">
        <v>27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6"/>
      <c r="L189" s="16"/>
      <c r="M189" s="16"/>
      <c r="N189" s="16" t="s">
        <v>27</v>
      </c>
      <c r="O189" s="16" t="s">
        <v>27</v>
      </c>
      <c r="P189" s="16" t="s">
        <v>27</v>
      </c>
      <c r="Q189" s="16"/>
    </row>
    <row r="190" spans="1:17" ht="12.75">
      <c r="A190" s="19" t="s">
        <v>27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6"/>
      <c r="L190" s="16"/>
      <c r="M190" s="16"/>
      <c r="N190" s="16" t="s">
        <v>27</v>
      </c>
      <c r="O190" s="16" t="s">
        <v>27</v>
      </c>
      <c r="P190" s="16" t="s">
        <v>27</v>
      </c>
      <c r="Q190" s="16"/>
    </row>
    <row r="191" spans="1:17" ht="12.75">
      <c r="A191" s="19" t="s">
        <v>27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6"/>
      <c r="L191" s="16"/>
      <c r="M191" s="16"/>
      <c r="N191" s="16" t="s">
        <v>27</v>
      </c>
      <c r="O191" s="16" t="s">
        <v>27</v>
      </c>
      <c r="P191" s="16" t="s">
        <v>27</v>
      </c>
      <c r="Q191" s="16"/>
    </row>
    <row r="192" spans="1:17" ht="12.75">
      <c r="A192" s="19" t="s">
        <v>27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6"/>
      <c r="L192" s="16"/>
      <c r="M192" s="16"/>
      <c r="N192" s="16" t="s">
        <v>27</v>
      </c>
      <c r="O192" s="16" t="s">
        <v>27</v>
      </c>
      <c r="P192" s="16" t="s">
        <v>27</v>
      </c>
      <c r="Q192" s="16"/>
    </row>
    <row r="193" spans="1:17" ht="12.75">
      <c r="A193" s="19" t="s">
        <v>27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6"/>
      <c r="L193" s="16"/>
      <c r="M193" s="16"/>
      <c r="N193" s="16" t="s">
        <v>27</v>
      </c>
      <c r="O193" s="16" t="s">
        <v>27</v>
      </c>
      <c r="P193" s="16" t="s">
        <v>27</v>
      </c>
      <c r="Q193" s="16"/>
    </row>
    <row r="194" spans="1:17" ht="12.75">
      <c r="A194" s="19" t="s">
        <v>27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6"/>
      <c r="L194" s="16"/>
      <c r="M194" s="16"/>
      <c r="N194" s="16" t="s">
        <v>27</v>
      </c>
      <c r="O194" s="16" t="s">
        <v>27</v>
      </c>
      <c r="P194" s="16" t="s">
        <v>27</v>
      </c>
      <c r="Q194" s="16"/>
    </row>
    <row r="195" spans="1:17" ht="12.75">
      <c r="A195" s="19" t="s">
        <v>27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6"/>
      <c r="L195" s="16"/>
      <c r="M195" s="16"/>
      <c r="N195" s="16" t="s">
        <v>27</v>
      </c>
      <c r="O195" s="16" t="s">
        <v>27</v>
      </c>
      <c r="P195" s="16" t="s">
        <v>27</v>
      </c>
      <c r="Q195" s="16"/>
    </row>
    <row r="196" spans="1:17" ht="12.75">
      <c r="A196" s="19" t="s">
        <v>27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6"/>
      <c r="L196" s="16"/>
      <c r="M196" s="16"/>
      <c r="N196" s="16" t="s">
        <v>27</v>
      </c>
      <c r="O196" s="16" t="s">
        <v>27</v>
      </c>
      <c r="P196" s="16" t="s">
        <v>27</v>
      </c>
      <c r="Q196" s="16"/>
    </row>
    <row r="197" spans="1:17" ht="12.75">
      <c r="A197" s="19" t="s">
        <v>27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6"/>
      <c r="L197" s="16"/>
      <c r="M197" s="16"/>
      <c r="N197" s="16" t="s">
        <v>27</v>
      </c>
      <c r="O197" s="16" t="s">
        <v>27</v>
      </c>
      <c r="P197" s="16" t="s">
        <v>27</v>
      </c>
      <c r="Q197" s="16"/>
    </row>
    <row r="198" spans="1:17" ht="12.75">
      <c r="A198" s="19" t="s">
        <v>27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6"/>
      <c r="L198" s="16"/>
      <c r="M198" s="16"/>
      <c r="N198" s="16" t="s">
        <v>27</v>
      </c>
      <c r="O198" s="16" t="s">
        <v>27</v>
      </c>
      <c r="P198" s="16" t="s">
        <v>27</v>
      </c>
      <c r="Q198" s="16"/>
    </row>
    <row r="199" spans="1:17" ht="12.75">
      <c r="A199" s="19" t="s">
        <v>27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6"/>
      <c r="L199" s="16"/>
      <c r="M199" s="16"/>
      <c r="N199" s="16" t="s">
        <v>27</v>
      </c>
      <c r="O199" s="16" t="s">
        <v>27</v>
      </c>
      <c r="P199" s="16" t="s">
        <v>27</v>
      </c>
      <c r="Q199" s="16"/>
    </row>
    <row r="200" spans="1:17" ht="12.75">
      <c r="A200" s="19" t="s">
        <v>27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6"/>
      <c r="L200" s="16"/>
      <c r="M200" s="16"/>
      <c r="N200" s="16" t="s">
        <v>27</v>
      </c>
      <c r="O200" s="16" t="s">
        <v>27</v>
      </c>
      <c r="P200" s="16" t="s">
        <v>27</v>
      </c>
      <c r="Q200" s="16"/>
    </row>
    <row r="201" spans="1:17" ht="12.75">
      <c r="A201" s="19" t="s">
        <v>27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6"/>
      <c r="L201" s="16"/>
      <c r="M201" s="16"/>
      <c r="N201" s="16" t="s">
        <v>27</v>
      </c>
      <c r="O201" s="16" t="s">
        <v>27</v>
      </c>
      <c r="P201" s="16" t="s">
        <v>27</v>
      </c>
      <c r="Q201" s="16"/>
    </row>
    <row r="202" spans="1:17" ht="12.75">
      <c r="A202" s="19" t="s">
        <v>27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6"/>
      <c r="L202" s="16"/>
      <c r="M202" s="16"/>
      <c r="N202" s="16" t="s">
        <v>27</v>
      </c>
      <c r="O202" s="16" t="s">
        <v>27</v>
      </c>
      <c r="P202" s="16" t="s">
        <v>27</v>
      </c>
      <c r="Q202" s="16"/>
    </row>
    <row r="203" spans="1:17" ht="12.75">
      <c r="A203" s="19" t="s">
        <v>27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6"/>
      <c r="L203" s="16"/>
      <c r="M203" s="16"/>
      <c r="N203" s="16" t="s">
        <v>27</v>
      </c>
      <c r="O203" s="16" t="s">
        <v>27</v>
      </c>
      <c r="P203" s="16" t="s">
        <v>27</v>
      </c>
      <c r="Q203" s="16"/>
    </row>
    <row r="204" spans="1:17" ht="12.75">
      <c r="A204" s="19" t="s">
        <v>27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6"/>
      <c r="L204" s="16"/>
      <c r="M204" s="16"/>
      <c r="N204" s="16" t="s">
        <v>27</v>
      </c>
      <c r="O204" s="16" t="s">
        <v>27</v>
      </c>
      <c r="P204" s="16" t="s">
        <v>27</v>
      </c>
      <c r="Q204" s="16"/>
    </row>
    <row r="205" spans="1:17" ht="12.75">
      <c r="A205" s="19" t="s">
        <v>27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6"/>
      <c r="L205" s="16"/>
      <c r="M205" s="16"/>
      <c r="N205" s="16" t="s">
        <v>27</v>
      </c>
      <c r="O205" s="16" t="s">
        <v>27</v>
      </c>
      <c r="P205" s="16" t="s">
        <v>27</v>
      </c>
      <c r="Q205" s="16"/>
    </row>
    <row r="206" spans="1:17" ht="12.75">
      <c r="A206" s="19" t="s">
        <v>27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6"/>
      <c r="L206" s="16"/>
      <c r="M206" s="16"/>
      <c r="N206" s="16" t="s">
        <v>27</v>
      </c>
      <c r="O206" s="16" t="s">
        <v>27</v>
      </c>
      <c r="P206" s="16" t="s">
        <v>27</v>
      </c>
      <c r="Q206" s="16"/>
    </row>
    <row r="207" spans="1:17" ht="12.75">
      <c r="A207" s="19" t="s">
        <v>27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6"/>
      <c r="L207" s="16"/>
      <c r="M207" s="16"/>
      <c r="N207" s="16" t="s">
        <v>27</v>
      </c>
      <c r="O207" s="16" t="s">
        <v>27</v>
      </c>
      <c r="P207" s="16" t="s">
        <v>27</v>
      </c>
      <c r="Q207" s="16"/>
    </row>
    <row r="208" spans="1:17" ht="12.75">
      <c r="A208" s="19" t="s">
        <v>27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6"/>
      <c r="L208" s="16"/>
      <c r="M208" s="16"/>
      <c r="N208" s="16" t="s">
        <v>27</v>
      </c>
      <c r="O208" s="16" t="s">
        <v>27</v>
      </c>
      <c r="P208" s="16" t="s">
        <v>27</v>
      </c>
      <c r="Q208" s="16"/>
    </row>
    <row r="209" spans="1:17" ht="12.75">
      <c r="A209" s="19" t="s">
        <v>27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6"/>
      <c r="L209" s="16"/>
      <c r="M209" s="16"/>
      <c r="N209" s="16" t="s">
        <v>27</v>
      </c>
      <c r="O209" s="16" t="s">
        <v>27</v>
      </c>
      <c r="P209" s="16" t="s">
        <v>27</v>
      </c>
      <c r="Q209" s="16"/>
    </row>
    <row r="210" spans="1:17" ht="12.75">
      <c r="A210" s="19" t="s">
        <v>27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6"/>
      <c r="L210" s="16"/>
      <c r="M210" s="16"/>
      <c r="N210" s="16" t="s">
        <v>27</v>
      </c>
      <c r="O210" s="16" t="s">
        <v>27</v>
      </c>
      <c r="P210" s="16" t="s">
        <v>27</v>
      </c>
      <c r="Q210" s="16"/>
    </row>
    <row r="211" spans="1:17" ht="12.75">
      <c r="A211" s="19" t="s">
        <v>27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6"/>
      <c r="L211" s="16"/>
      <c r="M211" s="16"/>
      <c r="N211" s="16" t="s">
        <v>27</v>
      </c>
      <c r="O211" s="16" t="s">
        <v>27</v>
      </c>
      <c r="P211" s="16" t="s">
        <v>27</v>
      </c>
      <c r="Q211" s="16"/>
    </row>
    <row r="212" spans="1:17" ht="12.75">
      <c r="A212" s="19" t="s">
        <v>27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6"/>
      <c r="L212" s="16"/>
      <c r="M212" s="16"/>
      <c r="N212" s="16" t="s">
        <v>27</v>
      </c>
      <c r="O212" s="16" t="s">
        <v>27</v>
      </c>
      <c r="P212" s="16" t="s">
        <v>27</v>
      </c>
      <c r="Q212" s="16"/>
    </row>
    <row r="213" spans="1:17" ht="12.75">
      <c r="A213" s="19" t="s">
        <v>27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6"/>
      <c r="L213" s="16"/>
      <c r="M213" s="16"/>
      <c r="N213" s="16" t="s">
        <v>27</v>
      </c>
      <c r="O213" s="16" t="s">
        <v>27</v>
      </c>
      <c r="P213" s="16" t="s">
        <v>27</v>
      </c>
      <c r="Q213" s="16"/>
    </row>
    <row r="214" spans="1:17" ht="12.75">
      <c r="A214" s="19" t="s">
        <v>27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6"/>
      <c r="L214" s="16"/>
      <c r="M214" s="16"/>
      <c r="N214" s="16" t="s">
        <v>27</v>
      </c>
      <c r="O214" s="16" t="s">
        <v>27</v>
      </c>
      <c r="P214" s="16" t="s">
        <v>27</v>
      </c>
      <c r="Q214" s="16"/>
    </row>
    <row r="215" spans="1:17" ht="12.75">
      <c r="A215" s="19" t="s">
        <v>27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6"/>
      <c r="L215" s="16"/>
      <c r="M215" s="16"/>
      <c r="N215" s="16" t="s">
        <v>27</v>
      </c>
      <c r="O215" s="16" t="s">
        <v>27</v>
      </c>
      <c r="P215" s="16" t="s">
        <v>27</v>
      </c>
      <c r="Q215" s="16"/>
    </row>
    <row r="216" spans="1:17" ht="12.75">
      <c r="A216" s="19" t="s">
        <v>27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6"/>
      <c r="L216" s="16"/>
      <c r="M216" s="16"/>
      <c r="N216" s="16" t="s">
        <v>27</v>
      </c>
      <c r="O216" s="16" t="s">
        <v>27</v>
      </c>
      <c r="P216" s="16" t="s">
        <v>27</v>
      </c>
      <c r="Q216" s="16"/>
    </row>
    <row r="217" spans="1:17" ht="12.75">
      <c r="A217" s="19" t="s">
        <v>27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6"/>
      <c r="L217" s="16"/>
      <c r="M217" s="16"/>
      <c r="N217" s="16" t="s">
        <v>27</v>
      </c>
      <c r="O217" s="16" t="s">
        <v>27</v>
      </c>
      <c r="P217" s="16" t="s">
        <v>27</v>
      </c>
      <c r="Q217" s="16"/>
    </row>
    <row r="218" spans="1:17" ht="12.75">
      <c r="A218" s="19" t="s">
        <v>27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6"/>
      <c r="L218" s="16"/>
      <c r="M218" s="16"/>
      <c r="N218" s="16" t="s">
        <v>27</v>
      </c>
      <c r="O218" s="16" t="s">
        <v>27</v>
      </c>
      <c r="P218" s="16" t="s">
        <v>27</v>
      </c>
      <c r="Q218" s="16"/>
    </row>
    <row r="219" spans="1:17" ht="12.75">
      <c r="A219" s="19" t="s">
        <v>27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6"/>
      <c r="L219" s="16"/>
      <c r="M219" s="16"/>
      <c r="N219" s="16" t="s">
        <v>27</v>
      </c>
      <c r="O219" s="16" t="s">
        <v>27</v>
      </c>
      <c r="P219" s="16" t="s">
        <v>27</v>
      </c>
      <c r="Q219" s="16"/>
    </row>
    <row r="220" spans="1:17" ht="12.75">
      <c r="A220" s="19" t="s">
        <v>27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6"/>
      <c r="L220" s="16"/>
      <c r="M220" s="16"/>
      <c r="N220" s="16" t="s">
        <v>27</v>
      </c>
      <c r="O220" s="16" t="s">
        <v>27</v>
      </c>
      <c r="P220" s="16" t="s">
        <v>27</v>
      </c>
      <c r="Q220" s="16"/>
    </row>
    <row r="221" spans="1:17" ht="12.75">
      <c r="A221" s="19" t="s">
        <v>27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6"/>
      <c r="L221" s="16"/>
      <c r="M221" s="16"/>
      <c r="N221" s="16" t="s">
        <v>27</v>
      </c>
      <c r="O221" s="16" t="s">
        <v>27</v>
      </c>
      <c r="P221" s="16" t="s">
        <v>27</v>
      </c>
      <c r="Q221" s="16"/>
    </row>
    <row r="222" spans="1:17" ht="12.75">
      <c r="A222" s="19" t="s">
        <v>27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6"/>
      <c r="L222" s="16"/>
      <c r="M222" s="16"/>
      <c r="N222" s="16" t="s">
        <v>27</v>
      </c>
      <c r="O222" s="16" t="s">
        <v>27</v>
      </c>
      <c r="P222" s="16" t="s">
        <v>27</v>
      </c>
      <c r="Q222" s="16"/>
    </row>
    <row r="223" spans="1:17" ht="12.75">
      <c r="A223" s="19" t="s">
        <v>27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6"/>
      <c r="L223" s="16"/>
      <c r="M223" s="16"/>
      <c r="N223" s="16" t="s">
        <v>27</v>
      </c>
      <c r="O223" s="16" t="s">
        <v>27</v>
      </c>
      <c r="P223" s="16" t="s">
        <v>27</v>
      </c>
      <c r="Q223" s="16"/>
    </row>
    <row r="224" spans="1:17" ht="12.75">
      <c r="A224" s="19" t="s">
        <v>27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6"/>
      <c r="L224" s="16"/>
      <c r="M224" s="16"/>
      <c r="N224" s="16" t="s">
        <v>27</v>
      </c>
      <c r="O224" s="16" t="s">
        <v>27</v>
      </c>
      <c r="P224" s="16" t="s">
        <v>27</v>
      </c>
      <c r="Q224" s="16"/>
    </row>
    <row r="225" spans="1:17" ht="12.75">
      <c r="A225" s="19" t="s">
        <v>27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6"/>
      <c r="L225" s="16"/>
      <c r="M225" s="16"/>
      <c r="N225" s="16" t="s">
        <v>27</v>
      </c>
      <c r="O225" s="16" t="s">
        <v>27</v>
      </c>
      <c r="P225" s="16" t="s">
        <v>27</v>
      </c>
      <c r="Q225" s="16"/>
    </row>
    <row r="226" spans="1:17" ht="12.75">
      <c r="A226" s="19" t="s">
        <v>27</v>
      </c>
      <c r="B226" s="19" t="s">
        <v>27</v>
      </c>
      <c r="C226" s="19" t="s">
        <v>27</v>
      </c>
      <c r="D226" s="19"/>
      <c r="E226" s="19"/>
      <c r="F226" s="19"/>
      <c r="G226" s="19"/>
      <c r="H226" s="19"/>
      <c r="I226" s="19"/>
      <c r="J226" s="19"/>
      <c r="K226" s="16"/>
      <c r="L226" s="16"/>
      <c r="M226" s="16"/>
      <c r="N226" s="16" t="s">
        <v>27</v>
      </c>
      <c r="O226" s="16" t="s">
        <v>27</v>
      </c>
      <c r="P226" s="16" t="s">
        <v>27</v>
      </c>
      <c r="Q226" s="16"/>
    </row>
    <row r="227" spans="1:17" ht="12.75">
      <c r="A227" s="19" t="s">
        <v>27</v>
      </c>
      <c r="B227" s="19" t="s">
        <v>27</v>
      </c>
      <c r="C227" s="19" t="s">
        <v>27</v>
      </c>
      <c r="D227" s="19"/>
      <c r="E227" s="19"/>
      <c r="F227" s="19"/>
      <c r="G227" s="19"/>
      <c r="H227" s="19"/>
      <c r="I227" s="19"/>
      <c r="J227" s="19"/>
      <c r="K227" s="16"/>
      <c r="L227" s="16"/>
      <c r="M227" s="16"/>
      <c r="N227" s="16" t="s">
        <v>27</v>
      </c>
      <c r="O227" s="16" t="s">
        <v>27</v>
      </c>
      <c r="P227" s="16" t="s">
        <v>27</v>
      </c>
      <c r="Q227" s="16"/>
    </row>
    <row r="228" spans="1:17" ht="12.75">
      <c r="A228" s="19" t="s">
        <v>27</v>
      </c>
      <c r="B228" s="19" t="s">
        <v>27</v>
      </c>
      <c r="C228" s="19" t="s">
        <v>27</v>
      </c>
      <c r="D228" s="19"/>
      <c r="E228" s="19"/>
      <c r="F228" s="19"/>
      <c r="G228" s="19"/>
      <c r="H228" s="19"/>
      <c r="I228" s="19"/>
      <c r="J228" s="19"/>
      <c r="K228" s="16"/>
      <c r="L228" s="16"/>
      <c r="M228" s="16"/>
      <c r="N228" s="16" t="s">
        <v>27</v>
      </c>
      <c r="O228" s="16" t="s">
        <v>27</v>
      </c>
      <c r="P228" s="16" t="s">
        <v>27</v>
      </c>
      <c r="Q228" s="16"/>
    </row>
    <row r="229" spans="1:17" ht="12.75">
      <c r="A229" s="19" t="s">
        <v>27</v>
      </c>
      <c r="B229" s="19" t="s">
        <v>27</v>
      </c>
      <c r="C229" s="19" t="s">
        <v>27</v>
      </c>
      <c r="D229" s="19"/>
      <c r="E229" s="19"/>
      <c r="F229" s="19"/>
      <c r="G229" s="19"/>
      <c r="H229" s="19"/>
      <c r="I229" s="19"/>
      <c r="J229" s="19"/>
      <c r="K229" s="16"/>
      <c r="L229" s="16"/>
      <c r="M229" s="16"/>
      <c r="N229" s="16" t="s">
        <v>27</v>
      </c>
      <c r="O229" s="16" t="s">
        <v>27</v>
      </c>
      <c r="P229" s="16" t="s">
        <v>27</v>
      </c>
      <c r="Q229" s="16"/>
    </row>
    <row r="230" spans="1:17" ht="12.75">
      <c r="A230" s="19" t="s">
        <v>27</v>
      </c>
      <c r="B230" s="19" t="s">
        <v>27</v>
      </c>
      <c r="C230" s="19" t="s">
        <v>27</v>
      </c>
      <c r="D230" s="19"/>
      <c r="E230" s="19"/>
      <c r="F230" s="19"/>
      <c r="G230" s="19"/>
      <c r="H230" s="19"/>
      <c r="I230" s="19"/>
      <c r="J230" s="19"/>
      <c r="K230" s="16"/>
      <c r="L230" s="16"/>
      <c r="M230" s="16"/>
      <c r="N230" s="16" t="s">
        <v>27</v>
      </c>
      <c r="O230" s="16" t="s">
        <v>27</v>
      </c>
      <c r="P230" s="16" t="s">
        <v>27</v>
      </c>
      <c r="Q230" s="16"/>
    </row>
    <row r="231" spans="1:17" ht="12.75">
      <c r="A231" s="19" t="s">
        <v>27</v>
      </c>
      <c r="B231" s="19" t="s">
        <v>27</v>
      </c>
      <c r="C231" s="19" t="s">
        <v>27</v>
      </c>
      <c r="D231" s="19"/>
      <c r="E231" s="19"/>
      <c r="F231" s="19"/>
      <c r="G231" s="19"/>
      <c r="H231" s="19"/>
      <c r="I231" s="19"/>
      <c r="J231" s="19"/>
      <c r="K231" s="16"/>
      <c r="L231" s="16"/>
      <c r="M231" s="16"/>
      <c r="N231" s="16" t="s">
        <v>27</v>
      </c>
      <c r="O231" s="16" t="s">
        <v>27</v>
      </c>
      <c r="P231" s="16" t="s">
        <v>27</v>
      </c>
      <c r="Q231" s="16"/>
    </row>
    <row r="232" spans="1:17" ht="12.75">
      <c r="A232" s="19" t="s">
        <v>27</v>
      </c>
      <c r="B232" s="19" t="s">
        <v>27</v>
      </c>
      <c r="C232" s="19" t="s">
        <v>27</v>
      </c>
      <c r="D232" s="19"/>
      <c r="E232" s="19"/>
      <c r="F232" s="19"/>
      <c r="G232" s="19"/>
      <c r="H232" s="19"/>
      <c r="I232" s="19"/>
      <c r="J232" s="19"/>
      <c r="K232" s="16"/>
      <c r="L232" s="16"/>
      <c r="M232" s="16"/>
      <c r="N232" s="16" t="s">
        <v>27</v>
      </c>
      <c r="O232" s="16" t="s">
        <v>27</v>
      </c>
      <c r="P232" s="16" t="s">
        <v>27</v>
      </c>
      <c r="Q232" s="16"/>
    </row>
    <row r="233" spans="1:17" ht="12.75">
      <c r="A233" s="19" t="s">
        <v>27</v>
      </c>
      <c r="B233" s="19" t="s">
        <v>27</v>
      </c>
      <c r="C233" s="19" t="s">
        <v>27</v>
      </c>
      <c r="D233" s="19"/>
      <c r="E233" s="19"/>
      <c r="F233" s="19"/>
      <c r="G233" s="19"/>
      <c r="H233" s="19"/>
      <c r="I233" s="19"/>
      <c r="J233" s="19"/>
      <c r="K233" s="16"/>
      <c r="L233" s="16"/>
      <c r="M233" s="16"/>
      <c r="N233" s="16" t="s">
        <v>27</v>
      </c>
      <c r="O233" s="16" t="s">
        <v>27</v>
      </c>
      <c r="P233" s="16" t="s">
        <v>27</v>
      </c>
      <c r="Q233" s="16"/>
    </row>
    <row r="234" spans="1:17" ht="12.75">
      <c r="A234" s="19" t="s">
        <v>27</v>
      </c>
      <c r="B234" s="19" t="s">
        <v>27</v>
      </c>
      <c r="C234" s="19" t="s">
        <v>27</v>
      </c>
      <c r="D234" s="19"/>
      <c r="E234" s="19"/>
      <c r="F234" s="19"/>
      <c r="G234" s="19"/>
      <c r="H234" s="19"/>
      <c r="I234" s="19"/>
      <c r="J234" s="19"/>
      <c r="K234" s="16"/>
      <c r="L234" s="16"/>
      <c r="M234" s="16"/>
      <c r="N234" s="16" t="s">
        <v>27</v>
      </c>
      <c r="O234" s="16" t="s">
        <v>27</v>
      </c>
      <c r="P234" s="16" t="s">
        <v>27</v>
      </c>
      <c r="Q234" s="16"/>
    </row>
    <row r="235" spans="1:17" ht="12.75">
      <c r="A235" s="19" t="s">
        <v>27</v>
      </c>
      <c r="B235" s="19" t="s">
        <v>27</v>
      </c>
      <c r="C235" s="19" t="s">
        <v>27</v>
      </c>
      <c r="D235" s="19"/>
      <c r="E235" s="19"/>
      <c r="F235" s="19"/>
      <c r="G235" s="19"/>
      <c r="H235" s="19"/>
      <c r="I235" s="19"/>
      <c r="J235" s="19"/>
      <c r="K235" s="16"/>
      <c r="L235" s="16"/>
      <c r="M235" s="16"/>
      <c r="N235" s="16" t="s">
        <v>27</v>
      </c>
      <c r="O235" s="16" t="s">
        <v>27</v>
      </c>
      <c r="P235" s="16" t="s">
        <v>27</v>
      </c>
      <c r="Q235" s="16"/>
    </row>
    <row r="236" spans="1:17" ht="12.75">
      <c r="A236" s="19" t="s">
        <v>27</v>
      </c>
      <c r="B236" s="19" t="s">
        <v>27</v>
      </c>
      <c r="C236" s="19" t="s">
        <v>27</v>
      </c>
      <c r="D236" s="19"/>
      <c r="E236" s="19"/>
      <c r="F236" s="19"/>
      <c r="G236" s="19"/>
      <c r="H236" s="19"/>
      <c r="I236" s="19"/>
      <c r="J236" s="19"/>
      <c r="K236" s="16"/>
      <c r="L236" s="16"/>
      <c r="M236" s="16"/>
      <c r="N236" s="16" t="s">
        <v>27</v>
      </c>
      <c r="O236" s="16" t="s">
        <v>27</v>
      </c>
      <c r="P236" s="16" t="s">
        <v>27</v>
      </c>
      <c r="Q236" s="16"/>
    </row>
    <row r="237" spans="1:17" ht="12.75">
      <c r="A237" s="19" t="s">
        <v>27</v>
      </c>
      <c r="B237" s="19" t="s">
        <v>27</v>
      </c>
      <c r="C237" s="19" t="s">
        <v>27</v>
      </c>
      <c r="D237" s="19"/>
      <c r="E237" s="19"/>
      <c r="F237" s="19"/>
      <c r="G237" s="19"/>
      <c r="H237" s="19"/>
      <c r="I237" s="19"/>
      <c r="J237" s="19"/>
      <c r="K237" s="16"/>
      <c r="L237" s="16"/>
      <c r="M237" s="16"/>
      <c r="N237" s="16" t="s">
        <v>27</v>
      </c>
      <c r="O237" s="16" t="s">
        <v>27</v>
      </c>
      <c r="P237" s="16" t="s">
        <v>27</v>
      </c>
      <c r="Q237" s="16"/>
    </row>
    <row r="238" spans="1:17" ht="12.75">
      <c r="A238" s="19" t="s">
        <v>27</v>
      </c>
      <c r="B238" s="19" t="s">
        <v>27</v>
      </c>
      <c r="C238" s="19" t="s">
        <v>27</v>
      </c>
      <c r="D238" s="19"/>
      <c r="E238" s="19"/>
      <c r="F238" s="19"/>
      <c r="G238" s="19"/>
      <c r="H238" s="19"/>
      <c r="I238" s="19"/>
      <c r="J238" s="19"/>
      <c r="K238" s="16"/>
      <c r="L238" s="16"/>
      <c r="M238" s="16"/>
      <c r="N238" s="16" t="s">
        <v>27</v>
      </c>
      <c r="O238" s="16" t="s">
        <v>27</v>
      </c>
      <c r="P238" s="16" t="s">
        <v>27</v>
      </c>
      <c r="Q238" s="16"/>
    </row>
    <row r="239" spans="1:17" ht="12.75">
      <c r="A239" s="19" t="s">
        <v>27</v>
      </c>
      <c r="B239" s="19" t="s">
        <v>27</v>
      </c>
      <c r="C239" s="19" t="s">
        <v>27</v>
      </c>
      <c r="D239" s="19"/>
      <c r="E239" s="19"/>
      <c r="F239" s="19"/>
      <c r="G239" s="19"/>
      <c r="H239" s="19"/>
      <c r="I239" s="19"/>
      <c r="J239" s="19"/>
      <c r="K239" s="16"/>
      <c r="L239" s="16"/>
      <c r="M239" s="16"/>
      <c r="N239" s="16" t="s">
        <v>27</v>
      </c>
      <c r="O239" s="16" t="s">
        <v>27</v>
      </c>
      <c r="P239" s="16" t="s">
        <v>27</v>
      </c>
      <c r="Q239" s="16"/>
    </row>
    <row r="240" spans="1:17" ht="12.75">
      <c r="A240" s="19" t="s">
        <v>27</v>
      </c>
      <c r="B240" s="19" t="s">
        <v>27</v>
      </c>
      <c r="C240" s="19" t="s">
        <v>27</v>
      </c>
      <c r="D240" s="19"/>
      <c r="E240" s="19"/>
      <c r="F240" s="19"/>
      <c r="G240" s="19"/>
      <c r="H240" s="19"/>
      <c r="I240" s="19"/>
      <c r="J240" s="19"/>
      <c r="K240" s="16"/>
      <c r="L240" s="16"/>
      <c r="M240" s="16"/>
      <c r="N240" s="16" t="s">
        <v>27</v>
      </c>
      <c r="O240" s="16" t="s">
        <v>27</v>
      </c>
      <c r="P240" s="16" t="s">
        <v>27</v>
      </c>
      <c r="Q240" s="16"/>
    </row>
    <row r="241" spans="1:17" ht="12.75">
      <c r="A241" s="19" t="s">
        <v>27</v>
      </c>
      <c r="B241" s="19" t="s">
        <v>27</v>
      </c>
      <c r="C241" s="19" t="s">
        <v>27</v>
      </c>
      <c r="D241" s="19"/>
      <c r="E241" s="19"/>
      <c r="F241" s="19"/>
      <c r="G241" s="19"/>
      <c r="H241" s="19"/>
      <c r="I241" s="19"/>
      <c r="J241" s="19"/>
      <c r="K241" s="16"/>
      <c r="L241" s="16"/>
      <c r="M241" s="16"/>
      <c r="N241" s="16" t="s">
        <v>27</v>
      </c>
      <c r="O241" s="16" t="s">
        <v>27</v>
      </c>
      <c r="P241" s="16" t="s">
        <v>27</v>
      </c>
      <c r="Q241" s="16"/>
    </row>
    <row r="242" spans="1:17" ht="12.75">
      <c r="A242" s="19" t="s">
        <v>27</v>
      </c>
      <c r="B242" s="19" t="s">
        <v>27</v>
      </c>
      <c r="C242" s="19" t="s">
        <v>27</v>
      </c>
      <c r="D242" s="19"/>
      <c r="E242" s="19"/>
      <c r="F242" s="19"/>
      <c r="G242" s="19"/>
      <c r="H242" s="19"/>
      <c r="I242" s="19"/>
      <c r="J242" s="19"/>
      <c r="K242" s="16"/>
      <c r="L242" s="16"/>
      <c r="M242" s="16"/>
      <c r="N242" s="16" t="s">
        <v>27</v>
      </c>
      <c r="O242" s="16" t="s">
        <v>27</v>
      </c>
      <c r="P242" s="16" t="s">
        <v>27</v>
      </c>
      <c r="Q242" s="16"/>
    </row>
    <row r="243" spans="1:17" ht="12.75">
      <c r="A243" s="19" t="s">
        <v>27</v>
      </c>
      <c r="B243" s="19" t="s">
        <v>27</v>
      </c>
      <c r="C243" s="19" t="s">
        <v>27</v>
      </c>
      <c r="D243" s="19"/>
      <c r="E243" s="19"/>
      <c r="F243" s="19"/>
      <c r="G243" s="19"/>
      <c r="H243" s="19"/>
      <c r="I243" s="19"/>
      <c r="J243" s="19"/>
      <c r="K243" s="16"/>
      <c r="L243" s="16"/>
      <c r="M243" s="16"/>
      <c r="N243" s="16" t="s">
        <v>27</v>
      </c>
      <c r="O243" s="16" t="s">
        <v>27</v>
      </c>
      <c r="P243" s="16" t="s">
        <v>27</v>
      </c>
      <c r="Q243" s="16"/>
    </row>
    <row r="244" spans="1:17" ht="12.75">
      <c r="A244" s="19" t="s">
        <v>27</v>
      </c>
      <c r="B244" s="19" t="s">
        <v>27</v>
      </c>
      <c r="C244" s="19" t="s">
        <v>27</v>
      </c>
      <c r="D244" s="19"/>
      <c r="E244" s="19"/>
      <c r="F244" s="19"/>
      <c r="G244" s="19"/>
      <c r="H244" s="19"/>
      <c r="I244" s="19"/>
      <c r="J244" s="19"/>
      <c r="K244" s="16"/>
      <c r="L244" s="16"/>
      <c r="M244" s="16"/>
      <c r="N244" s="16" t="s">
        <v>27</v>
      </c>
      <c r="O244" s="16" t="s">
        <v>27</v>
      </c>
      <c r="P244" s="16" t="s">
        <v>27</v>
      </c>
      <c r="Q244" s="16"/>
    </row>
    <row r="245" spans="1:17" ht="12.75">
      <c r="A245" s="19" t="s">
        <v>27</v>
      </c>
      <c r="B245" s="19" t="s">
        <v>27</v>
      </c>
      <c r="C245" s="19" t="s">
        <v>27</v>
      </c>
      <c r="D245" s="19"/>
      <c r="E245" s="19"/>
      <c r="F245" s="19"/>
      <c r="G245" s="19"/>
      <c r="H245" s="19"/>
      <c r="I245" s="19"/>
      <c r="J245" s="19"/>
      <c r="K245" s="16"/>
      <c r="L245" s="16"/>
      <c r="M245" s="16"/>
      <c r="N245" s="16" t="s">
        <v>27</v>
      </c>
      <c r="O245" s="16" t="s">
        <v>27</v>
      </c>
      <c r="P245" s="16" t="s">
        <v>27</v>
      </c>
      <c r="Q245" s="16"/>
    </row>
    <row r="246" spans="1:17" ht="12.75">
      <c r="A246" s="19" t="s">
        <v>27</v>
      </c>
      <c r="B246" s="19" t="s">
        <v>27</v>
      </c>
      <c r="C246" s="19" t="s">
        <v>27</v>
      </c>
      <c r="D246" s="19"/>
      <c r="E246" s="19"/>
      <c r="F246" s="19"/>
      <c r="G246" s="19"/>
      <c r="H246" s="19"/>
      <c r="I246" s="19"/>
      <c r="J246" s="19"/>
      <c r="K246" s="16"/>
      <c r="L246" s="16"/>
      <c r="M246" s="16"/>
      <c r="N246" s="16" t="s">
        <v>27</v>
      </c>
      <c r="O246" s="16" t="s">
        <v>27</v>
      </c>
      <c r="P246" s="16" t="s">
        <v>27</v>
      </c>
      <c r="Q246" s="16"/>
    </row>
    <row r="247" spans="1:17" ht="12.75">
      <c r="A247" s="19" t="s">
        <v>27</v>
      </c>
      <c r="B247" s="19" t="s">
        <v>27</v>
      </c>
      <c r="C247" s="19" t="s">
        <v>27</v>
      </c>
      <c r="D247" s="19"/>
      <c r="E247" s="19"/>
      <c r="F247" s="19"/>
      <c r="G247" s="19"/>
      <c r="H247" s="19"/>
      <c r="I247" s="19"/>
      <c r="J247" s="19"/>
      <c r="K247" s="16"/>
      <c r="L247" s="16"/>
      <c r="M247" s="16"/>
      <c r="N247" s="16" t="s">
        <v>27</v>
      </c>
      <c r="O247" s="16" t="s">
        <v>27</v>
      </c>
      <c r="P247" s="16" t="s">
        <v>27</v>
      </c>
      <c r="Q247" s="16"/>
    </row>
    <row r="248" spans="1:17" ht="12.75">
      <c r="A248" s="19" t="s">
        <v>27</v>
      </c>
      <c r="B248" s="19" t="s">
        <v>27</v>
      </c>
      <c r="C248" s="19" t="s">
        <v>27</v>
      </c>
      <c r="D248" s="19"/>
      <c r="E248" s="19"/>
      <c r="F248" s="19"/>
      <c r="G248" s="19"/>
      <c r="H248" s="19"/>
      <c r="I248" s="19"/>
      <c r="J248" s="19"/>
      <c r="K248" s="16"/>
      <c r="L248" s="16"/>
      <c r="M248" s="16"/>
      <c r="N248" s="16" t="s">
        <v>27</v>
      </c>
      <c r="O248" s="16" t="s">
        <v>27</v>
      </c>
      <c r="P248" s="16" t="s">
        <v>27</v>
      </c>
      <c r="Q248" s="16"/>
    </row>
    <row r="249" spans="1:17" ht="12.75">
      <c r="A249" s="19" t="s">
        <v>27</v>
      </c>
      <c r="B249" s="19" t="s">
        <v>27</v>
      </c>
      <c r="C249" s="19" t="s">
        <v>27</v>
      </c>
      <c r="D249" s="19"/>
      <c r="E249" s="19"/>
      <c r="F249" s="19"/>
      <c r="G249" s="19"/>
      <c r="H249" s="19"/>
      <c r="I249" s="19"/>
      <c r="J249" s="19"/>
      <c r="K249" s="16"/>
      <c r="L249" s="16"/>
      <c r="M249" s="16"/>
      <c r="N249" s="16" t="s">
        <v>27</v>
      </c>
      <c r="O249" s="16" t="s">
        <v>27</v>
      </c>
      <c r="P249" s="16" t="s">
        <v>27</v>
      </c>
      <c r="Q249" s="16"/>
    </row>
    <row r="250" spans="1:17" ht="12.75">
      <c r="A250" s="19" t="s">
        <v>27</v>
      </c>
      <c r="B250" s="19" t="s">
        <v>27</v>
      </c>
      <c r="C250" s="19" t="s">
        <v>27</v>
      </c>
      <c r="D250" s="19"/>
      <c r="E250" s="19"/>
      <c r="F250" s="19"/>
      <c r="G250" s="19"/>
      <c r="H250" s="19"/>
      <c r="I250" s="19"/>
      <c r="J250" s="19"/>
      <c r="K250" s="16"/>
      <c r="L250" s="16"/>
      <c r="M250" s="16"/>
      <c r="N250" s="16" t="s">
        <v>27</v>
      </c>
      <c r="O250" s="16" t="s">
        <v>27</v>
      </c>
      <c r="P250" s="16" t="s">
        <v>27</v>
      </c>
      <c r="Q250" s="16"/>
    </row>
    <row r="251" spans="1:17" ht="12.75">
      <c r="A251" s="19" t="s">
        <v>27</v>
      </c>
      <c r="B251" s="19" t="s">
        <v>27</v>
      </c>
      <c r="C251" s="19" t="s">
        <v>27</v>
      </c>
      <c r="D251" s="19"/>
      <c r="E251" s="19"/>
      <c r="F251" s="19"/>
      <c r="G251" s="19"/>
      <c r="H251" s="19"/>
      <c r="I251" s="19"/>
      <c r="J251" s="19"/>
      <c r="K251" s="16"/>
      <c r="L251" s="16"/>
      <c r="M251" s="16"/>
      <c r="N251" s="16"/>
      <c r="O251" s="16"/>
      <c r="P251" s="16"/>
      <c r="Q251" s="16"/>
    </row>
    <row r="252" spans="1:17" ht="12.75">
      <c r="A252" s="19" t="s">
        <v>27</v>
      </c>
      <c r="B252" s="19" t="s">
        <v>27</v>
      </c>
      <c r="C252" s="19" t="s">
        <v>27</v>
      </c>
      <c r="D252" s="19"/>
      <c r="E252" s="19"/>
      <c r="F252" s="19"/>
      <c r="G252" s="19"/>
      <c r="H252" s="19"/>
      <c r="I252" s="19"/>
      <c r="J252" s="19"/>
      <c r="K252" s="16"/>
      <c r="L252" s="16"/>
      <c r="M252" s="16"/>
      <c r="N252" s="16"/>
      <c r="O252" s="16"/>
      <c r="P252" s="16"/>
      <c r="Q252" s="16"/>
    </row>
    <row r="253" spans="1:17" ht="12.75">
      <c r="A253" s="19" t="s">
        <v>27</v>
      </c>
      <c r="B253" s="19" t="s">
        <v>27</v>
      </c>
      <c r="C253" s="19" t="s">
        <v>27</v>
      </c>
      <c r="D253" s="19"/>
      <c r="E253" s="19"/>
      <c r="F253" s="19"/>
      <c r="G253" s="19"/>
      <c r="H253" s="19"/>
      <c r="I253" s="19"/>
      <c r="J253" s="19"/>
      <c r="K253" s="16"/>
      <c r="L253" s="16"/>
      <c r="M253" s="16"/>
      <c r="N253" s="16"/>
      <c r="O253" s="16"/>
      <c r="P253" s="16"/>
      <c r="Q253" s="16"/>
    </row>
  </sheetData>
  <mergeCells count="41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L34:M34"/>
    <mergeCell ref="N34:O34"/>
    <mergeCell ref="P34:Q34"/>
    <mergeCell ref="A44:A45"/>
    <mergeCell ref="B44:B45"/>
    <mergeCell ref="C44:C45"/>
    <mergeCell ref="D44:J44"/>
    <mergeCell ref="G53:I53"/>
    <mergeCell ref="A60:A61"/>
    <mergeCell ref="B60:B61"/>
    <mergeCell ref="C60:C61"/>
    <mergeCell ref="D60:J60"/>
    <mergeCell ref="A69:A70"/>
    <mergeCell ref="B69:B70"/>
    <mergeCell ref="C69:C70"/>
    <mergeCell ref="D69:J69"/>
    <mergeCell ref="G75:J75"/>
    <mergeCell ref="A84:A85"/>
    <mergeCell ref="B84:B85"/>
    <mergeCell ref="C84:C85"/>
    <mergeCell ref="D84:J8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agonzaro</cp:lastModifiedBy>
  <dcterms:created xsi:type="dcterms:W3CDTF">2006-05-15T20:50:16Z</dcterms:created>
  <dcterms:modified xsi:type="dcterms:W3CDTF">2006-05-15T21:17:13Z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