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3995" windowHeight="7935" activeTab="0"/>
  </bookViews>
  <sheets>
    <sheet name="Hoja1" sheetId="1" r:id="rId1"/>
  </sheets>
  <definedNames>
    <definedName name="_xlnm.Print_Area" localSheetId="0">'Hoja1'!$A$1:$Q$86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<sst xmlns="http://schemas.openxmlformats.org/spreadsheetml/2006/main" count="811" uniqueCount="46">
  <si>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</si>
  <si>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</si>
  <si>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</si>
  <si>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</si>
  <si>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</si>
  <si>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</si>
  <si>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</si>
  <si>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</si>
  <si>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</si>
  <si>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</si>
  <si>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</si>
  <si>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</si>
  <si>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</si>
  <si>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</si>
  <si>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</si>
  <si>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</si>
  <si>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TFIT01270906</t>
  </si>
  <si>
    <t>TFIT10281015</t>
  </si>
  <si>
    <t>TFIT05241110</t>
  </si>
  <si>
    <t>TFIT10260412</t>
  </si>
  <si>
    <t>TFIT05250706</t>
  </si>
  <si>
    <t>TFIT06120210</t>
  </si>
  <si>
    <t>TFIT05030506</t>
  </si>
  <si>
    <t>TFIT07220808</t>
  </si>
  <si>
    <t>TFIT04091107</t>
  </si>
  <si>
    <t>TFIT03110408</t>
  </si>
  <si>
    <t>TFIT05140307</t>
  </si>
  <si>
    <t>TFIT05100709</t>
  </si>
  <si>
    <t>TFIT10120914</t>
  </si>
  <si>
    <t>TFIT15240720</t>
  </si>
  <si>
    <t>TOTAL</t>
  </si>
  <si>
    <t/>
  </si>
  <si>
    <t>UVR</t>
  </si>
  <si>
    <t>APERTURA</t>
  </si>
  <si>
    <t>TUVT07220910</t>
  </si>
  <si>
    <t>TUVT12250215</t>
  </si>
  <si>
    <t>SIMULTANEA</t>
  </si>
  <si>
    <t>APERT.</t>
  </si>
  <si>
    <t>MAX.</t>
  </si>
  <si>
    <t>SIML007</t>
  </si>
  <si>
    <t>DIV/0!</t>
  </si>
  <si>
    <t>SIML006</t>
  </si>
  <si>
    <t>SIML001</t>
  </si>
  <si>
    <t>SEGUNDO ESCALÓN</t>
  </si>
  <si>
    <t>BOLETIN DE CIERRES No. 70</t>
  </si>
  <si>
    <t>SESION FORWARD</t>
  </si>
</sst>
</file>

<file path=xl/styles.xml><?xml version="1.0" encoding="utf-8"?>
<styleSheet xmlns="http://schemas.openxmlformats.org/spreadsheetml/2006/main">
  <numFmts count="1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  <numFmt numFmtId="166" formatCode="#,##0.000000"/>
  </numFmts>
  <fonts count="11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 shrinkToFit="1"/>
      <protection locked="0"/>
    </xf>
    <xf numFmtId="0" fontId="4" fillId="0" borderId="5" xfId="0" applyFont="1" applyBorder="1" applyAlignment="1" applyProtection="1">
      <alignment horizontal="center" vertical="center" wrapText="1" shrinkToFit="1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866775</xdr:colOff>
      <xdr:row>0</xdr:row>
      <xdr:rowOff>0</xdr:rowOff>
    </xdr:from>
    <xdr:to>
      <xdr:col>13</xdr:col>
      <xdr:colOff>438150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72427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7"/>
  <sheetViews>
    <sheetView showGridLines="0" tabSelected="1" zoomScale="60" zoomScaleNormal="60" workbookViewId="0" topLeftCell="A1">
      <selection activeCell="B9" sqref="B9"/>
    </sheetView>
  </sheetViews>
  <sheetFormatPr defaultColWidth="11.421875" defaultRowHeight="12.75"/>
  <cols>
    <col min="1" max="1" width="23.5742187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5" t="s">
        <v>44</v>
      </c>
      <c r="H2" s="5"/>
      <c r="I2" s="5"/>
      <c r="J2" s="6"/>
    </row>
    <row r="3" spans="3:10" ht="15.75">
      <c r="C3" s="7"/>
      <c r="D3" s="7"/>
      <c r="E3" s="7"/>
      <c r="G3" s="8">
        <v>38818</v>
      </c>
      <c r="H3" s="8"/>
      <c r="I3" s="8"/>
      <c r="J3" s="8"/>
    </row>
    <row r="5" spans="7:10" ht="18">
      <c r="G5" s="9" t="s">
        <v>0</v>
      </c>
      <c r="H5" s="9"/>
      <c r="I5" s="9"/>
      <c r="J5" s="9"/>
    </row>
    <row r="6" ht="12.75">
      <c r="A6" s="10">
        <v>4</v>
      </c>
    </row>
    <row r="8" spans="2:17" ht="12.75">
      <c r="B8" s="1"/>
      <c r="C8" s="1"/>
      <c r="D8" s="1"/>
      <c r="E8" s="1"/>
      <c r="F8" s="1"/>
      <c r="G8" s="1"/>
      <c r="H8" s="11" t="s">
        <v>1</v>
      </c>
      <c r="I8" s="1"/>
      <c r="J8" s="1"/>
      <c r="K8" s="1"/>
      <c r="L8" s="1"/>
      <c r="M8" s="1"/>
      <c r="N8" s="1"/>
      <c r="O8" s="1"/>
      <c r="P8" s="1"/>
      <c r="Q8" s="12"/>
    </row>
    <row r="9" spans="2:17" ht="12.75">
      <c r="B9" s="1"/>
      <c r="C9" s="1"/>
      <c r="D9" s="1"/>
      <c r="E9" s="1"/>
      <c r="F9" s="1"/>
      <c r="G9" s="1"/>
      <c r="H9" s="11" t="s">
        <v>2</v>
      </c>
      <c r="I9" s="1"/>
      <c r="J9" s="1"/>
      <c r="K9" s="1"/>
      <c r="L9" s="1"/>
      <c r="M9" s="1"/>
      <c r="N9" s="1"/>
      <c r="O9" s="1"/>
      <c r="P9" s="1"/>
      <c r="Q9" s="12"/>
    </row>
    <row r="10" spans="2:17" ht="12.75">
      <c r="B10" s="1"/>
      <c r="C10" s="1"/>
      <c r="D10" s="1"/>
      <c r="E10" s="1"/>
      <c r="F10" s="1"/>
      <c r="G10" s="1"/>
      <c r="H10" s="11" t="s">
        <v>3</v>
      </c>
      <c r="I10" s="1"/>
      <c r="J10" s="1"/>
      <c r="K10" s="1"/>
      <c r="L10" s="1"/>
      <c r="M10" s="1"/>
      <c r="N10" s="1"/>
      <c r="O10" s="1"/>
      <c r="P10" s="1"/>
      <c r="Q10" s="12"/>
    </row>
    <row r="11" spans="2:17" ht="12.75">
      <c r="B11" s="1"/>
      <c r="C11" s="1"/>
      <c r="D11" s="1"/>
      <c r="E11" s="1"/>
      <c r="F11" s="1"/>
      <c r="G11" s="1"/>
      <c r="H11" s="11"/>
      <c r="I11" s="1"/>
      <c r="J11" s="1"/>
      <c r="K11" s="1"/>
      <c r="L11" s="1"/>
      <c r="M11" s="1"/>
      <c r="N11" s="1"/>
      <c r="O11" s="1"/>
      <c r="P11" s="1"/>
      <c r="Q11" s="12"/>
    </row>
    <row r="12" spans="1:17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2"/>
    </row>
    <row r="13" spans="1:17" ht="13.5" thickBot="1">
      <c r="A13" s="13" t="s">
        <v>4</v>
      </c>
      <c r="B13" s="14" t="s">
        <v>5</v>
      </c>
      <c r="C13" s="15" t="s">
        <v>6</v>
      </c>
      <c r="D13" s="16" t="s">
        <v>7</v>
      </c>
      <c r="E13" s="17"/>
      <c r="F13" s="18" t="s">
        <v>8</v>
      </c>
      <c r="G13" s="19"/>
      <c r="H13" s="18" t="s">
        <v>9</v>
      </c>
      <c r="I13" s="20"/>
      <c r="J13" s="18" t="s">
        <v>10</v>
      </c>
      <c r="K13" s="20"/>
      <c r="L13" s="18" t="s">
        <v>11</v>
      </c>
      <c r="M13" s="20"/>
      <c r="N13" s="18" t="s">
        <v>12</v>
      </c>
      <c r="O13" s="20"/>
      <c r="P13" s="21" t="s">
        <v>13</v>
      </c>
      <c r="Q13" s="22"/>
    </row>
    <row r="14" spans="1:17" ht="25.5" customHeight="1">
      <c r="A14" s="23"/>
      <c r="B14" s="24"/>
      <c r="C14" s="25"/>
      <c r="D14" s="26" t="s">
        <v>14</v>
      </c>
      <c r="E14" s="26" t="s">
        <v>15</v>
      </c>
      <c r="F14" s="26" t="s">
        <v>14</v>
      </c>
      <c r="G14" s="26" t="s">
        <v>15</v>
      </c>
      <c r="H14" s="26" t="s">
        <v>14</v>
      </c>
      <c r="I14" s="26" t="s">
        <v>15</v>
      </c>
      <c r="J14" s="26" t="s">
        <v>14</v>
      </c>
      <c r="K14" s="26" t="s">
        <v>15</v>
      </c>
      <c r="L14" s="26" t="s">
        <v>14</v>
      </c>
      <c r="M14" s="26" t="s">
        <v>15</v>
      </c>
      <c r="N14" s="26" t="s">
        <v>14</v>
      </c>
      <c r="O14" s="26" t="s">
        <v>15</v>
      </c>
      <c r="P14" s="26" t="s">
        <v>14</v>
      </c>
      <c r="Q14" s="26" t="s">
        <v>15</v>
      </c>
    </row>
    <row r="15" spans="1:17" ht="12.75">
      <c r="A15" s="27" t="s">
        <v>16</v>
      </c>
      <c r="B15" s="29">
        <v>1000</v>
      </c>
      <c r="C15" s="27">
        <v>1</v>
      </c>
      <c r="D15" s="28">
        <v>99.936</v>
      </c>
      <c r="E15" s="28">
        <v>6.045</v>
      </c>
      <c r="F15" s="28">
        <v>99.988</v>
      </c>
      <c r="G15" s="28">
        <v>5.93</v>
      </c>
      <c r="H15" s="28">
        <v>99.988</v>
      </c>
      <c r="I15" s="28">
        <v>5.93</v>
      </c>
      <c r="J15" s="28">
        <v>99.988</v>
      </c>
      <c r="K15" s="28">
        <v>5.93</v>
      </c>
      <c r="L15" s="28">
        <v>99.988</v>
      </c>
      <c r="M15" s="28">
        <v>5.93</v>
      </c>
      <c r="N15" s="28">
        <v>99.957</v>
      </c>
      <c r="O15" s="28">
        <v>5.998</v>
      </c>
      <c r="P15" s="28">
        <v>0.021013448607098972</v>
      </c>
      <c r="Q15" s="28">
        <v>-0.7775020678246425</v>
      </c>
    </row>
    <row r="16" spans="1:17" ht="12.75">
      <c r="A16" s="27" t="s">
        <v>17</v>
      </c>
      <c r="B16" s="29">
        <v>10000</v>
      </c>
      <c r="C16" s="27">
        <v>2</v>
      </c>
      <c r="D16" s="28">
        <v>97.682</v>
      </c>
      <c r="E16" s="28">
        <v>8.349</v>
      </c>
      <c r="F16" s="28">
        <v>97</v>
      </c>
      <c r="G16" s="28">
        <v>8.457</v>
      </c>
      <c r="H16" s="28">
        <v>97</v>
      </c>
      <c r="I16" s="28">
        <v>8.457</v>
      </c>
      <c r="J16" s="28">
        <v>97</v>
      </c>
      <c r="K16" s="28">
        <v>8.457</v>
      </c>
      <c r="L16" s="28">
        <v>97</v>
      </c>
      <c r="M16" s="28">
        <v>8.457</v>
      </c>
      <c r="N16" s="28">
        <v>97</v>
      </c>
      <c r="O16" s="28">
        <v>8.457</v>
      </c>
      <c r="P16" s="28">
        <v>-0.6981839028684989</v>
      </c>
      <c r="Q16" s="28">
        <v>1.293568091987063</v>
      </c>
    </row>
    <row r="17" spans="1:17" ht="12.75">
      <c r="A17" s="27" t="s">
        <v>18</v>
      </c>
      <c r="B17" s="29">
        <v>2000</v>
      </c>
      <c r="C17" s="27">
        <v>2</v>
      </c>
      <c r="D17" s="28">
        <v>100.1</v>
      </c>
      <c r="E17" s="28">
        <v>7.456</v>
      </c>
      <c r="F17" s="28">
        <v>99.791</v>
      </c>
      <c r="G17" s="28">
        <v>7.538</v>
      </c>
      <c r="H17" s="28">
        <v>99.9425</v>
      </c>
      <c r="I17" s="28">
        <v>7.498</v>
      </c>
      <c r="J17" s="28">
        <v>100.094</v>
      </c>
      <c r="K17" s="28">
        <v>7.458</v>
      </c>
      <c r="L17" s="28">
        <v>99.791</v>
      </c>
      <c r="M17" s="28">
        <v>7.538</v>
      </c>
      <c r="N17" s="28">
        <v>99.791</v>
      </c>
      <c r="O17" s="28">
        <v>7.538</v>
      </c>
      <c r="P17" s="28">
        <v>-0.30869130869131123</v>
      </c>
      <c r="Q17" s="28">
        <v>1.0997854077253288</v>
      </c>
    </row>
    <row r="18" spans="1:17" ht="12.75">
      <c r="A18" s="27" t="s">
        <v>19</v>
      </c>
      <c r="B18" s="29">
        <v>12500</v>
      </c>
      <c r="C18" s="27">
        <v>6</v>
      </c>
      <c r="D18" s="28">
        <v>131.59</v>
      </c>
      <c r="E18" s="28">
        <v>8.164</v>
      </c>
      <c r="F18" s="28">
        <v>131.671</v>
      </c>
      <c r="G18" s="28">
        <v>8.149</v>
      </c>
      <c r="H18" s="28">
        <v>132.0117</v>
      </c>
      <c r="I18" s="28">
        <v>8.088</v>
      </c>
      <c r="J18" s="28">
        <v>132.278</v>
      </c>
      <c r="K18" s="28">
        <v>8.041</v>
      </c>
      <c r="L18" s="28">
        <v>131.671</v>
      </c>
      <c r="M18" s="28">
        <v>8.149</v>
      </c>
      <c r="N18" s="28">
        <v>131.671</v>
      </c>
      <c r="O18" s="28">
        <v>8.149</v>
      </c>
      <c r="P18" s="28">
        <v>0.06155482939431689</v>
      </c>
      <c r="Q18" s="28">
        <v>-0.18373346398824486</v>
      </c>
    </row>
    <row r="19" spans="1:17" ht="12.75">
      <c r="A19" s="27" t="s">
        <v>20</v>
      </c>
      <c r="B19" s="29">
        <v>30000</v>
      </c>
      <c r="C19" s="27">
        <v>11</v>
      </c>
      <c r="D19" s="28">
        <v>102.457</v>
      </c>
      <c r="E19" s="28">
        <v>5.825</v>
      </c>
      <c r="F19" s="28">
        <v>102.392</v>
      </c>
      <c r="G19" s="28">
        <v>6.037</v>
      </c>
      <c r="H19" s="28">
        <v>102.3999</v>
      </c>
      <c r="I19" s="28">
        <v>6.011</v>
      </c>
      <c r="J19" s="28">
        <v>102.404</v>
      </c>
      <c r="K19" s="28">
        <v>5.998</v>
      </c>
      <c r="L19" s="28">
        <v>102.392</v>
      </c>
      <c r="M19" s="28">
        <v>6.037</v>
      </c>
      <c r="N19" s="28">
        <v>102.392</v>
      </c>
      <c r="O19" s="28">
        <v>6.037</v>
      </c>
      <c r="P19" s="28">
        <v>-0.06344124852376565</v>
      </c>
      <c r="Q19" s="28">
        <v>3.6394849785407635</v>
      </c>
    </row>
    <row r="20" spans="1:17" ht="12.75">
      <c r="A20" s="27" t="s">
        <v>21</v>
      </c>
      <c r="B20" s="29">
        <v>29000</v>
      </c>
      <c r="C20" s="27">
        <v>11</v>
      </c>
      <c r="D20" s="28">
        <v>117.366</v>
      </c>
      <c r="E20" s="28">
        <v>7.598</v>
      </c>
      <c r="F20" s="28">
        <v>117.505</v>
      </c>
      <c r="G20" s="28">
        <v>7.56</v>
      </c>
      <c r="H20" s="28">
        <v>117.7266</v>
      </c>
      <c r="I20" s="28">
        <v>7.499</v>
      </c>
      <c r="J20" s="28">
        <v>117.914</v>
      </c>
      <c r="K20" s="28">
        <v>7.447</v>
      </c>
      <c r="L20" s="28">
        <v>117.914</v>
      </c>
      <c r="M20" s="28">
        <v>7.447</v>
      </c>
      <c r="N20" s="28">
        <v>117.914</v>
      </c>
      <c r="O20" s="28">
        <v>7.447</v>
      </c>
      <c r="P20" s="28">
        <v>0.46691546103641013</v>
      </c>
      <c r="Q20" s="28">
        <v>-1.9873650960779088</v>
      </c>
    </row>
    <row r="21" spans="1:17" ht="12.75">
      <c r="A21" s="27" t="s">
        <v>22</v>
      </c>
      <c r="B21" s="29">
        <v>48000</v>
      </c>
      <c r="C21" s="27">
        <v>16</v>
      </c>
      <c r="D21" s="28">
        <v>100.523</v>
      </c>
      <c r="E21" s="28">
        <v>5.66</v>
      </c>
      <c r="F21" s="28">
        <v>100.498</v>
      </c>
      <c r="G21" s="28">
        <v>6.043</v>
      </c>
      <c r="H21" s="28">
        <v>100.5012</v>
      </c>
      <c r="I21" s="28">
        <v>5.994</v>
      </c>
      <c r="J21" s="28">
        <v>100.505</v>
      </c>
      <c r="K21" s="28">
        <v>5.935</v>
      </c>
      <c r="L21" s="28">
        <v>100.498</v>
      </c>
      <c r="M21" s="28">
        <v>6.043</v>
      </c>
      <c r="N21" s="28">
        <v>100.499</v>
      </c>
      <c r="O21" s="28">
        <v>6.027</v>
      </c>
      <c r="P21" s="28">
        <v>-0.023875133054129805</v>
      </c>
      <c r="Q21" s="28">
        <v>6.484098939929339</v>
      </c>
    </row>
    <row r="22" spans="1:17" ht="12.75">
      <c r="A22" s="27" t="s">
        <v>23</v>
      </c>
      <c r="B22" s="29">
        <v>34500</v>
      </c>
      <c r="C22" s="27">
        <v>17</v>
      </c>
      <c r="D22" s="28">
        <v>116.68</v>
      </c>
      <c r="E22" s="28">
        <v>7.04</v>
      </c>
      <c r="F22" s="28">
        <v>116.868</v>
      </c>
      <c r="G22" s="28">
        <v>6.962</v>
      </c>
      <c r="H22" s="28">
        <v>116.9335</v>
      </c>
      <c r="I22" s="28">
        <v>6.934</v>
      </c>
      <c r="J22" s="28">
        <v>116.971</v>
      </c>
      <c r="K22" s="28">
        <v>6.919</v>
      </c>
      <c r="L22" s="28">
        <v>116.917</v>
      </c>
      <c r="M22" s="28">
        <v>6.941</v>
      </c>
      <c r="N22" s="28">
        <v>116.917</v>
      </c>
      <c r="O22" s="28">
        <v>6.941</v>
      </c>
      <c r="P22" s="28">
        <v>0.20311964346930722</v>
      </c>
      <c r="Q22" s="28">
        <v>-1.40625</v>
      </c>
    </row>
    <row r="23" spans="1:17" ht="12.75">
      <c r="A23" s="27" t="s">
        <v>24</v>
      </c>
      <c r="B23" s="29">
        <v>43000</v>
      </c>
      <c r="C23" s="27">
        <v>19</v>
      </c>
      <c r="D23" s="28">
        <v>108.1</v>
      </c>
      <c r="E23" s="28">
        <v>6.389</v>
      </c>
      <c r="F23" s="28">
        <v>107.982</v>
      </c>
      <c r="G23" s="28">
        <v>6.464</v>
      </c>
      <c r="H23" s="28">
        <v>108.0383</v>
      </c>
      <c r="I23" s="28">
        <v>6.428</v>
      </c>
      <c r="J23" s="28">
        <v>108.263</v>
      </c>
      <c r="K23" s="28">
        <v>6.285</v>
      </c>
      <c r="L23" s="28">
        <v>108.001</v>
      </c>
      <c r="M23" s="28">
        <v>6.452</v>
      </c>
      <c r="N23" s="28">
        <v>108.001</v>
      </c>
      <c r="O23" s="28">
        <v>6.452</v>
      </c>
      <c r="P23" s="28">
        <v>-0.09158186864013373</v>
      </c>
      <c r="Q23" s="28">
        <v>0.9860698074816154</v>
      </c>
    </row>
    <row r="24" spans="1:17" ht="12.75">
      <c r="A24" s="27" t="s">
        <v>25</v>
      </c>
      <c r="B24" s="29">
        <v>60500</v>
      </c>
      <c r="C24" s="27">
        <v>25</v>
      </c>
      <c r="D24" s="28">
        <v>106.231</v>
      </c>
      <c r="E24" s="28">
        <v>6.574</v>
      </c>
      <c r="F24" s="28">
        <v>106.217</v>
      </c>
      <c r="G24" s="28">
        <v>6.581</v>
      </c>
      <c r="H24" s="28">
        <v>106.2647</v>
      </c>
      <c r="I24" s="28">
        <v>6.556</v>
      </c>
      <c r="J24" s="28">
        <v>106.329</v>
      </c>
      <c r="K24" s="28">
        <v>6.522</v>
      </c>
      <c r="L24" s="28">
        <v>106.317</v>
      </c>
      <c r="M24" s="28">
        <v>6.528</v>
      </c>
      <c r="N24" s="28">
        <v>106.3</v>
      </c>
      <c r="O24" s="28">
        <v>6.537</v>
      </c>
      <c r="P24" s="28">
        <v>0.06495279155802614</v>
      </c>
      <c r="Q24" s="28">
        <v>-0.5628232430787916</v>
      </c>
    </row>
    <row r="25" spans="1:17" ht="12.75">
      <c r="A25" s="27" t="s">
        <v>26</v>
      </c>
      <c r="B25" s="29">
        <v>90000</v>
      </c>
      <c r="C25" s="27">
        <v>43</v>
      </c>
      <c r="D25" s="28">
        <v>107.719</v>
      </c>
      <c r="E25" s="28">
        <v>6.112</v>
      </c>
      <c r="F25" s="28">
        <v>107.65</v>
      </c>
      <c r="G25" s="28">
        <v>6.185</v>
      </c>
      <c r="H25" s="28">
        <v>107.6769</v>
      </c>
      <c r="I25" s="28">
        <v>6.156</v>
      </c>
      <c r="J25" s="28">
        <v>107.714</v>
      </c>
      <c r="K25" s="28">
        <v>6.117</v>
      </c>
      <c r="L25" s="28">
        <v>107.65</v>
      </c>
      <c r="M25" s="28">
        <v>6.185</v>
      </c>
      <c r="N25" s="28">
        <v>107.65</v>
      </c>
      <c r="O25" s="28">
        <v>6.185</v>
      </c>
      <c r="P25" s="28">
        <v>-0.06405555194533008</v>
      </c>
      <c r="Q25" s="28">
        <v>1.1943717277486776</v>
      </c>
    </row>
    <row r="26" spans="1:17" ht="12.75">
      <c r="A26" s="27" t="s">
        <v>27</v>
      </c>
      <c r="B26" s="29">
        <v>126500</v>
      </c>
      <c r="C26" s="27">
        <v>54</v>
      </c>
      <c r="D26" s="28">
        <v>114.152</v>
      </c>
      <c r="E26" s="28">
        <v>7.407</v>
      </c>
      <c r="F26" s="28">
        <v>114.266</v>
      </c>
      <c r="G26" s="28">
        <v>7.37</v>
      </c>
      <c r="H26" s="28">
        <v>114.494</v>
      </c>
      <c r="I26" s="28">
        <v>7.296</v>
      </c>
      <c r="J26" s="28">
        <v>114.76</v>
      </c>
      <c r="K26" s="28">
        <v>7.21</v>
      </c>
      <c r="L26" s="28">
        <v>114.54</v>
      </c>
      <c r="M26" s="28">
        <v>7.281</v>
      </c>
      <c r="N26" s="28">
        <v>114.54</v>
      </c>
      <c r="O26" s="28">
        <v>7.281</v>
      </c>
      <c r="P26" s="28">
        <v>0.3398976802859499</v>
      </c>
      <c r="Q26" s="28">
        <v>-1.7010935601458166</v>
      </c>
    </row>
    <row r="27" spans="1:17" ht="12.75">
      <c r="A27" s="27" t="s">
        <v>28</v>
      </c>
      <c r="B27" s="29">
        <v>176000</v>
      </c>
      <c r="C27" s="27">
        <v>75</v>
      </c>
      <c r="D27" s="28">
        <v>128.884</v>
      </c>
      <c r="E27" s="28">
        <v>8.53</v>
      </c>
      <c r="F27" s="28">
        <v>129.352</v>
      </c>
      <c r="G27" s="28">
        <v>8.463</v>
      </c>
      <c r="H27" s="28">
        <v>130.078</v>
      </c>
      <c r="I27" s="28">
        <v>8.36</v>
      </c>
      <c r="J27" s="28">
        <v>130.925</v>
      </c>
      <c r="K27" s="28">
        <v>8.241</v>
      </c>
      <c r="L27" s="28">
        <v>129.92</v>
      </c>
      <c r="M27" s="28">
        <v>8.383</v>
      </c>
      <c r="N27" s="28">
        <v>129.92</v>
      </c>
      <c r="O27" s="28">
        <v>8.383</v>
      </c>
      <c r="P27" s="28">
        <v>0.8038235933087057</v>
      </c>
      <c r="Q27" s="28">
        <v>-1.7233294255568632</v>
      </c>
    </row>
    <row r="28" spans="1:17" ht="12.75">
      <c r="A28" s="27" t="s">
        <v>29</v>
      </c>
      <c r="B28" s="29">
        <v>602000</v>
      </c>
      <c r="C28" s="27">
        <v>313</v>
      </c>
      <c r="D28" s="28">
        <v>121.789</v>
      </c>
      <c r="E28" s="28">
        <v>8.325</v>
      </c>
      <c r="F28" s="28">
        <v>121.922</v>
      </c>
      <c r="G28" s="28">
        <v>8.311</v>
      </c>
      <c r="H28" s="28">
        <v>122.96</v>
      </c>
      <c r="I28" s="28">
        <v>8.202</v>
      </c>
      <c r="J28" s="28">
        <v>123.69</v>
      </c>
      <c r="K28" s="28">
        <v>8.126</v>
      </c>
      <c r="L28" s="28">
        <v>123.492</v>
      </c>
      <c r="M28" s="28">
        <v>8.146</v>
      </c>
      <c r="N28" s="28">
        <v>123.463</v>
      </c>
      <c r="O28" s="28">
        <v>8.149</v>
      </c>
      <c r="P28" s="28">
        <v>1.3745083710351436</v>
      </c>
      <c r="Q28" s="28">
        <v>-2.1141141141141184</v>
      </c>
    </row>
    <row r="29" spans="1:17" ht="12.75">
      <c r="A29" s="27" t="s">
        <v>30</v>
      </c>
      <c r="B29" s="29">
        <v>1265000</v>
      </c>
      <c r="C29" s="30">
        <v>595</v>
      </c>
      <c r="D29" s="31" t="s">
        <v>31</v>
      </c>
      <c r="E29" s="31" t="s">
        <v>31</v>
      </c>
      <c r="F29" s="31" t="s">
        <v>31</v>
      </c>
      <c r="G29" s="31" t="s">
        <v>31</v>
      </c>
      <c r="H29" s="31" t="s">
        <v>31</v>
      </c>
      <c r="I29" s="31" t="s">
        <v>31</v>
      </c>
      <c r="J29" s="31" t="s">
        <v>31</v>
      </c>
      <c r="K29" s="31" t="s">
        <v>31</v>
      </c>
      <c r="L29" s="31" t="s">
        <v>31</v>
      </c>
      <c r="M29" s="31" t="s">
        <v>31</v>
      </c>
      <c r="N29" s="31" t="s">
        <v>31</v>
      </c>
      <c r="O29" s="31" t="s">
        <v>31</v>
      </c>
      <c r="P29" s="31" t="s">
        <v>31</v>
      </c>
      <c r="Q29" s="31" t="s">
        <v>31</v>
      </c>
    </row>
    <row r="30" spans="1:17" ht="12.75">
      <c r="A30" s="1"/>
      <c r="B30" s="31" t="s">
        <v>31</v>
      </c>
      <c r="C30" s="1" t="s">
        <v>31</v>
      </c>
      <c r="D30" s="31" t="s">
        <v>31</v>
      </c>
      <c r="E30" s="31" t="s">
        <v>31</v>
      </c>
      <c r="F30" s="31" t="s">
        <v>31</v>
      </c>
      <c r="G30" s="31" t="s">
        <v>31</v>
      </c>
      <c r="H30" s="31" t="s">
        <v>31</v>
      </c>
      <c r="I30" s="31" t="s">
        <v>31</v>
      </c>
      <c r="J30" s="31" t="s">
        <v>31</v>
      </c>
      <c r="K30" s="31" t="s">
        <v>31</v>
      </c>
      <c r="L30" s="31" t="s">
        <v>31</v>
      </c>
      <c r="M30" s="31" t="s">
        <v>31</v>
      </c>
      <c r="N30" s="31" t="s">
        <v>31</v>
      </c>
      <c r="O30" s="31" t="s">
        <v>31</v>
      </c>
      <c r="P30" s="31" t="s">
        <v>31</v>
      </c>
      <c r="Q30" s="31" t="s">
        <v>31</v>
      </c>
    </row>
    <row r="31" spans="1:17" ht="12.75">
      <c r="A31" s="1"/>
      <c r="B31" s="31" t="s">
        <v>31</v>
      </c>
      <c r="C31" s="1" t="s">
        <v>31</v>
      </c>
      <c r="D31" s="31" t="s">
        <v>31</v>
      </c>
      <c r="E31" s="31" t="s">
        <v>31</v>
      </c>
      <c r="F31" s="31" t="s">
        <v>31</v>
      </c>
      <c r="G31" s="31" t="s">
        <v>31</v>
      </c>
      <c r="H31" s="31" t="s">
        <v>31</v>
      </c>
      <c r="I31" s="31" t="s">
        <v>31</v>
      </c>
      <c r="J31" s="31" t="s">
        <v>31</v>
      </c>
      <c r="K31" s="31" t="s">
        <v>31</v>
      </c>
      <c r="L31" s="31" t="s">
        <v>31</v>
      </c>
      <c r="M31" s="31" t="s">
        <v>31</v>
      </c>
      <c r="N31" s="31" t="s">
        <v>31</v>
      </c>
      <c r="O31" s="31" t="s">
        <v>31</v>
      </c>
      <c r="P31" s="31" t="s">
        <v>31</v>
      </c>
      <c r="Q31" s="31" t="s">
        <v>31</v>
      </c>
    </row>
    <row r="32" spans="1:17" ht="12.75">
      <c r="A32" s="1"/>
      <c r="B32" s="31" t="s">
        <v>31</v>
      </c>
      <c r="C32" s="1" t="s">
        <v>31</v>
      </c>
      <c r="D32" s="31" t="s">
        <v>31</v>
      </c>
      <c r="E32" s="31" t="s">
        <v>31</v>
      </c>
      <c r="F32" s="31" t="s">
        <v>31</v>
      </c>
      <c r="G32" s="31" t="s">
        <v>31</v>
      </c>
      <c r="H32" s="31" t="s">
        <v>31</v>
      </c>
      <c r="I32" s="31" t="s">
        <v>31</v>
      </c>
      <c r="J32" s="31" t="s">
        <v>31</v>
      </c>
      <c r="K32" s="31" t="s">
        <v>31</v>
      </c>
      <c r="L32" s="31" t="s">
        <v>31</v>
      </c>
      <c r="M32" s="31" t="s">
        <v>31</v>
      </c>
      <c r="N32" s="31" t="s">
        <v>31</v>
      </c>
      <c r="O32" s="31" t="s">
        <v>31</v>
      </c>
      <c r="P32" s="31" t="s">
        <v>31</v>
      </c>
      <c r="Q32" s="31" t="s">
        <v>31</v>
      </c>
    </row>
    <row r="33" spans="2:17" ht="12.75">
      <c r="B33" s="1"/>
      <c r="C33" s="1"/>
      <c r="D33" s="1"/>
      <c r="E33" s="1"/>
      <c r="F33" s="1"/>
      <c r="G33" s="1"/>
      <c r="H33" s="11" t="s">
        <v>1</v>
      </c>
      <c r="I33" s="1"/>
      <c r="J33" s="1"/>
      <c r="K33" s="1"/>
      <c r="L33" s="1"/>
      <c r="M33" s="1"/>
      <c r="N33" s="1"/>
      <c r="O33" s="1"/>
      <c r="P33" s="1"/>
      <c r="Q33" s="1"/>
    </row>
    <row r="34" spans="2:17" ht="12.75">
      <c r="B34" s="1"/>
      <c r="C34" s="1"/>
      <c r="D34" s="1"/>
      <c r="E34" s="1"/>
      <c r="F34" s="1"/>
      <c r="G34" s="1"/>
      <c r="H34" s="11" t="s">
        <v>32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11" t="s">
        <v>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11"/>
      <c r="I36" s="1"/>
      <c r="J36" s="1"/>
      <c r="K36" s="1"/>
      <c r="L36" s="1"/>
      <c r="M36" s="1"/>
      <c r="N36" s="1"/>
      <c r="O36" s="1"/>
      <c r="P36" s="1"/>
      <c r="Q36" s="1"/>
    </row>
    <row r="37" spans="1:17" ht="13.5" thickBo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3" t="s">
        <v>4</v>
      </c>
      <c r="B38" s="14" t="s">
        <v>5</v>
      </c>
      <c r="C38" s="15" t="s">
        <v>6</v>
      </c>
      <c r="D38" s="16" t="s">
        <v>33</v>
      </c>
      <c r="E38" s="17"/>
      <c r="F38" s="18" t="s">
        <v>8</v>
      </c>
      <c r="G38" s="19"/>
      <c r="H38" s="18" t="s">
        <v>9</v>
      </c>
      <c r="I38" s="20"/>
      <c r="J38" s="18" t="s">
        <v>10</v>
      </c>
      <c r="K38" s="20"/>
      <c r="L38" s="18" t="s">
        <v>11</v>
      </c>
      <c r="M38" s="20"/>
      <c r="N38" s="18" t="s">
        <v>12</v>
      </c>
      <c r="O38" s="20"/>
      <c r="P38" s="21" t="s">
        <v>13</v>
      </c>
      <c r="Q38" s="22"/>
    </row>
    <row r="39" spans="1:17" ht="25.5" customHeight="1">
      <c r="A39" s="23"/>
      <c r="B39" s="24"/>
      <c r="C39" s="25"/>
      <c r="D39" s="26" t="s">
        <v>14</v>
      </c>
      <c r="E39" s="26" t="s">
        <v>15</v>
      </c>
      <c r="F39" s="26" t="s">
        <v>14</v>
      </c>
      <c r="G39" s="26" t="s">
        <v>15</v>
      </c>
      <c r="H39" s="26" t="s">
        <v>14</v>
      </c>
      <c r="I39" s="26" t="s">
        <v>15</v>
      </c>
      <c r="J39" s="26" t="s">
        <v>14</v>
      </c>
      <c r="K39" s="26" t="s">
        <v>15</v>
      </c>
      <c r="L39" s="26" t="s">
        <v>14</v>
      </c>
      <c r="M39" s="26" t="s">
        <v>15</v>
      </c>
      <c r="N39" s="26" t="s">
        <v>14</v>
      </c>
      <c r="O39" s="26" t="s">
        <v>15</v>
      </c>
      <c r="P39" s="26" t="s">
        <v>14</v>
      </c>
      <c r="Q39" s="26" t="s">
        <v>15</v>
      </c>
    </row>
    <row r="40" spans="1:17" ht="12.75">
      <c r="A40" s="27" t="s">
        <v>34</v>
      </c>
      <c r="B40" s="29">
        <v>155</v>
      </c>
      <c r="C40" s="27">
        <v>14</v>
      </c>
      <c r="D40" s="28">
        <v>112.615</v>
      </c>
      <c r="E40" s="28">
        <v>3.852</v>
      </c>
      <c r="F40" s="28">
        <v>112.58</v>
      </c>
      <c r="G40" s="28">
        <v>3.861</v>
      </c>
      <c r="H40" s="28">
        <v>112.8349</v>
      </c>
      <c r="I40" s="28">
        <v>3.802</v>
      </c>
      <c r="J40" s="28">
        <v>112.952</v>
      </c>
      <c r="K40" s="28">
        <v>3.775</v>
      </c>
      <c r="L40" s="28">
        <v>112.902</v>
      </c>
      <c r="M40" s="28">
        <v>3.787</v>
      </c>
      <c r="N40" s="28">
        <v>112.896</v>
      </c>
      <c r="O40" s="28">
        <v>3.788</v>
      </c>
      <c r="P40" s="28">
        <v>0.24952271011855487</v>
      </c>
      <c r="Q40" s="28">
        <v>-1.6614745586708168</v>
      </c>
    </row>
    <row r="41" spans="1:17" ht="12.75">
      <c r="A41" s="27" t="s">
        <v>35</v>
      </c>
      <c r="B41" s="29">
        <v>240</v>
      </c>
      <c r="C41" s="27">
        <v>21</v>
      </c>
      <c r="D41" s="28">
        <v>117.81</v>
      </c>
      <c r="E41" s="28">
        <v>4.518</v>
      </c>
      <c r="F41" s="28">
        <v>118.65</v>
      </c>
      <c r="G41" s="28">
        <v>4.413</v>
      </c>
      <c r="H41" s="28">
        <v>119.3657</v>
      </c>
      <c r="I41" s="28">
        <v>4.324</v>
      </c>
      <c r="J41" s="28">
        <v>120.369</v>
      </c>
      <c r="K41" s="28">
        <v>4.201</v>
      </c>
      <c r="L41" s="28">
        <v>119.563</v>
      </c>
      <c r="M41" s="28">
        <v>4.3</v>
      </c>
      <c r="N41" s="28">
        <v>119.563</v>
      </c>
      <c r="O41" s="28">
        <v>4.3</v>
      </c>
      <c r="P41" s="28">
        <v>1.4879891350479513</v>
      </c>
      <c r="Q41" s="28">
        <v>-4.825143868968573</v>
      </c>
    </row>
    <row r="42" spans="1:17" ht="12.75">
      <c r="A42" s="27" t="s">
        <v>30</v>
      </c>
      <c r="B42" s="29">
        <v>395</v>
      </c>
      <c r="C42" s="30">
        <v>35</v>
      </c>
      <c r="D42" s="31" t="s">
        <v>31</v>
      </c>
      <c r="E42" s="31" t="s">
        <v>31</v>
      </c>
      <c r="F42" s="31" t="s">
        <v>31</v>
      </c>
      <c r="G42" s="31" t="s">
        <v>31</v>
      </c>
      <c r="H42" s="31" t="s">
        <v>31</v>
      </c>
      <c r="I42" s="31" t="s">
        <v>31</v>
      </c>
      <c r="J42" s="31" t="s">
        <v>31</v>
      </c>
      <c r="K42" s="31" t="s">
        <v>31</v>
      </c>
      <c r="L42" s="31" t="s">
        <v>31</v>
      </c>
      <c r="M42" s="31" t="s">
        <v>31</v>
      </c>
      <c r="N42" s="31" t="s">
        <v>31</v>
      </c>
      <c r="O42" s="31" t="s">
        <v>31</v>
      </c>
      <c r="P42" s="31" t="s">
        <v>31</v>
      </c>
      <c r="Q42" s="31" t="s">
        <v>31</v>
      </c>
    </row>
    <row r="43" spans="2:17" ht="12.75">
      <c r="B43" s="1"/>
      <c r="C43" s="1"/>
      <c r="D43" s="1"/>
      <c r="E43" s="1"/>
      <c r="F43" s="1"/>
      <c r="G43" s="1"/>
      <c r="H43" s="11" t="s">
        <v>36</v>
      </c>
      <c r="I43" s="1"/>
      <c r="J43" s="1"/>
      <c r="K43" s="31" t="s">
        <v>31</v>
      </c>
      <c r="L43" s="31" t="s">
        <v>31</v>
      </c>
      <c r="M43" s="31" t="s">
        <v>31</v>
      </c>
      <c r="N43" s="31" t="s">
        <v>31</v>
      </c>
      <c r="O43" s="31" t="s">
        <v>31</v>
      </c>
      <c r="P43" s="31" t="s">
        <v>31</v>
      </c>
      <c r="Q43" s="31" t="s">
        <v>31</v>
      </c>
    </row>
    <row r="44" spans="2:17" ht="12.75">
      <c r="B44" s="1"/>
      <c r="C44" s="1"/>
      <c r="D44" s="1"/>
      <c r="E44" s="1"/>
      <c r="F44" s="1"/>
      <c r="G44" s="1"/>
      <c r="H44" s="11" t="s">
        <v>2</v>
      </c>
      <c r="I44" s="1"/>
      <c r="J44" s="1"/>
      <c r="K44" s="31" t="s">
        <v>31</v>
      </c>
      <c r="L44" s="31" t="s">
        <v>31</v>
      </c>
      <c r="M44" s="31" t="s">
        <v>31</v>
      </c>
      <c r="N44" s="31" t="s">
        <v>31</v>
      </c>
      <c r="O44" s="31" t="s">
        <v>31</v>
      </c>
      <c r="P44" s="31" t="s">
        <v>31</v>
      </c>
      <c r="Q44" s="31" t="s">
        <v>31</v>
      </c>
    </row>
    <row r="45" spans="2:17" ht="12.75">
      <c r="B45" s="1"/>
      <c r="C45" s="1"/>
      <c r="D45" s="1"/>
      <c r="E45" s="1"/>
      <c r="F45" s="1"/>
      <c r="G45" s="1"/>
      <c r="H45" s="11" t="s">
        <v>15</v>
      </c>
      <c r="I45" s="1"/>
      <c r="J45" s="1"/>
      <c r="K45" s="31" t="s">
        <v>31</v>
      </c>
      <c r="L45" s="31" t="s">
        <v>31</v>
      </c>
      <c r="M45" s="31" t="s">
        <v>31</v>
      </c>
      <c r="N45" s="31" t="s">
        <v>31</v>
      </c>
      <c r="O45" s="31" t="s">
        <v>31</v>
      </c>
      <c r="P45" s="31" t="s">
        <v>31</v>
      </c>
      <c r="Q45" s="31" t="s">
        <v>31</v>
      </c>
    </row>
    <row r="46" spans="2:17" ht="12.75">
      <c r="B46" s="1"/>
      <c r="C46" s="1"/>
      <c r="D46" s="1"/>
      <c r="E46" s="1"/>
      <c r="F46" s="1"/>
      <c r="G46" s="1"/>
      <c r="H46" s="11"/>
      <c r="I46" s="1"/>
      <c r="J46" s="1"/>
      <c r="K46" s="31"/>
      <c r="L46" s="31"/>
      <c r="M46" s="31"/>
      <c r="N46" s="31"/>
      <c r="O46" s="31"/>
      <c r="P46" s="31"/>
      <c r="Q46" s="31"/>
    </row>
    <row r="47" spans="1:17" ht="13.5" thickBot="1">
      <c r="A47" s="32"/>
      <c r="B47" s="1"/>
      <c r="C47" s="1"/>
      <c r="D47" s="1"/>
      <c r="E47" s="1"/>
      <c r="F47" s="1"/>
      <c r="G47" s="1"/>
      <c r="H47" s="1"/>
      <c r="I47" s="1"/>
      <c r="J47" s="1"/>
      <c r="K47" s="31" t="s">
        <v>31</v>
      </c>
      <c r="L47" s="31" t="s">
        <v>31</v>
      </c>
      <c r="M47" s="31" t="s">
        <v>31</v>
      </c>
      <c r="N47" s="31" t="s">
        <v>31</v>
      </c>
      <c r="O47" s="31" t="s">
        <v>31</v>
      </c>
      <c r="P47" s="31" t="s">
        <v>31</v>
      </c>
      <c r="Q47" s="31" t="s">
        <v>31</v>
      </c>
    </row>
    <row r="48" spans="1:17" ht="13.5" thickBot="1">
      <c r="A48" s="13" t="s">
        <v>4</v>
      </c>
      <c r="B48" s="14" t="s">
        <v>5</v>
      </c>
      <c r="C48" s="33" t="s">
        <v>6</v>
      </c>
      <c r="D48" s="34" t="s">
        <v>15</v>
      </c>
      <c r="E48" s="35"/>
      <c r="F48" s="35"/>
      <c r="G48" s="35"/>
      <c r="H48" s="35"/>
      <c r="I48" s="35"/>
      <c r="J48" s="36"/>
      <c r="K48" s="31" t="s">
        <v>31</v>
      </c>
      <c r="L48" s="31" t="s">
        <v>31</v>
      </c>
      <c r="M48" s="31" t="s">
        <v>31</v>
      </c>
      <c r="N48" s="31" t="s">
        <v>31</v>
      </c>
      <c r="O48" s="31" t="s">
        <v>31</v>
      </c>
      <c r="P48" s="31" t="s">
        <v>31</v>
      </c>
      <c r="Q48" s="31" t="s">
        <v>31</v>
      </c>
    </row>
    <row r="49" spans="1:17" ht="23.25" thickBot="1">
      <c r="A49" s="37"/>
      <c r="B49" s="24"/>
      <c r="C49" s="38"/>
      <c r="D49" s="39" t="s">
        <v>37</v>
      </c>
      <c r="E49" s="39" t="s">
        <v>8</v>
      </c>
      <c r="F49" s="39" t="s">
        <v>9</v>
      </c>
      <c r="G49" s="39" t="s">
        <v>38</v>
      </c>
      <c r="H49" s="39" t="s">
        <v>11</v>
      </c>
      <c r="I49" s="39" t="s">
        <v>12</v>
      </c>
      <c r="J49" s="40" t="s">
        <v>13</v>
      </c>
      <c r="K49" s="31" t="s">
        <v>31</v>
      </c>
      <c r="L49" s="31" t="s">
        <v>31</v>
      </c>
      <c r="M49" s="31" t="s">
        <v>31</v>
      </c>
      <c r="N49" s="31" t="s">
        <v>31</v>
      </c>
      <c r="O49" s="31" t="s">
        <v>31</v>
      </c>
      <c r="P49" s="31" t="s">
        <v>31</v>
      </c>
      <c r="Q49" s="31" t="s">
        <v>31</v>
      </c>
    </row>
    <row r="50" spans="1:17" ht="12.75">
      <c r="A50" s="29" t="s">
        <v>39</v>
      </c>
      <c r="B50" s="29">
        <v>21240.49205</v>
      </c>
      <c r="C50" s="30">
        <v>2</v>
      </c>
      <c r="D50" s="29">
        <v>0</v>
      </c>
      <c r="E50" s="29">
        <v>7</v>
      </c>
      <c r="F50" s="29">
        <v>7</v>
      </c>
      <c r="G50" s="29">
        <v>7</v>
      </c>
      <c r="H50" s="29">
        <v>7</v>
      </c>
      <c r="I50" s="29">
        <v>7</v>
      </c>
      <c r="J50" s="41" t="s">
        <v>40</v>
      </c>
      <c r="K50" s="31" t="s">
        <v>31</v>
      </c>
      <c r="L50" s="31" t="s">
        <v>31</v>
      </c>
      <c r="M50" s="31" t="s">
        <v>31</v>
      </c>
      <c r="N50" s="31" t="s">
        <v>31</v>
      </c>
      <c r="O50" s="31" t="s">
        <v>31</v>
      </c>
      <c r="P50" s="31" t="s">
        <v>31</v>
      </c>
      <c r="Q50" s="31" t="s">
        <v>31</v>
      </c>
    </row>
    <row r="51" spans="1:17" ht="12.75">
      <c r="A51" s="29" t="s">
        <v>41</v>
      </c>
      <c r="B51" s="29">
        <v>123581.193486</v>
      </c>
      <c r="C51" s="30">
        <v>21</v>
      </c>
      <c r="D51" s="29">
        <v>6.5</v>
      </c>
      <c r="E51" s="29">
        <v>0</v>
      </c>
      <c r="F51" s="29">
        <v>4.63</v>
      </c>
      <c r="G51" s="29">
        <v>7.6</v>
      </c>
      <c r="H51" s="29">
        <v>6.55</v>
      </c>
      <c r="I51" s="29">
        <v>0</v>
      </c>
      <c r="J51" s="29">
        <v>-100</v>
      </c>
      <c r="K51" s="31" t="s">
        <v>31</v>
      </c>
      <c r="L51" s="31" t="s">
        <v>31</v>
      </c>
      <c r="M51" s="31" t="s">
        <v>31</v>
      </c>
      <c r="N51" s="31" t="s">
        <v>31</v>
      </c>
      <c r="O51" s="31" t="s">
        <v>31</v>
      </c>
      <c r="P51" s="31" t="s">
        <v>31</v>
      </c>
      <c r="Q51" s="31" t="s">
        <v>31</v>
      </c>
    </row>
    <row r="52" spans="1:17" ht="12.75">
      <c r="A52" s="29" t="s">
        <v>42</v>
      </c>
      <c r="B52" s="29">
        <v>184280.960998</v>
      </c>
      <c r="C52" s="30">
        <v>32</v>
      </c>
      <c r="D52" s="29">
        <v>0</v>
      </c>
      <c r="E52" s="29">
        <v>0</v>
      </c>
      <c r="F52" s="29">
        <v>3.74</v>
      </c>
      <c r="G52" s="29">
        <v>7</v>
      </c>
      <c r="H52" s="29">
        <v>6.1</v>
      </c>
      <c r="I52" s="29">
        <v>3.5</v>
      </c>
      <c r="J52" s="41" t="s">
        <v>40</v>
      </c>
      <c r="K52" s="31" t="s">
        <v>31</v>
      </c>
      <c r="L52" s="31" t="s">
        <v>31</v>
      </c>
      <c r="M52" s="31" t="s">
        <v>31</v>
      </c>
      <c r="N52" s="31" t="s">
        <v>31</v>
      </c>
      <c r="O52" s="31" t="s">
        <v>31</v>
      </c>
      <c r="P52" s="31" t="s">
        <v>31</v>
      </c>
      <c r="Q52" s="31" t="s">
        <v>31</v>
      </c>
    </row>
    <row r="53" spans="1:17" ht="12.75">
      <c r="A53" s="27" t="s">
        <v>30</v>
      </c>
      <c r="B53" s="29">
        <f>SUM(B50:B52)</f>
        <v>329102.646534</v>
      </c>
      <c r="C53" s="30">
        <f>SUM(C50:C52)</f>
        <v>55</v>
      </c>
      <c r="D53" s="41" t="s">
        <v>31</v>
      </c>
      <c r="E53" s="41" t="s">
        <v>31</v>
      </c>
      <c r="F53" s="41" t="s">
        <v>31</v>
      </c>
      <c r="G53" s="41" t="s">
        <v>31</v>
      </c>
      <c r="H53" s="41" t="s">
        <v>31</v>
      </c>
      <c r="I53" s="41" t="s">
        <v>31</v>
      </c>
      <c r="J53" s="41" t="s">
        <v>31</v>
      </c>
      <c r="K53" s="31" t="s">
        <v>31</v>
      </c>
      <c r="L53" s="31" t="s">
        <v>31</v>
      </c>
      <c r="M53" s="31" t="s">
        <v>31</v>
      </c>
      <c r="N53" s="31" t="s">
        <v>31</v>
      </c>
      <c r="O53" s="31" t="s">
        <v>31</v>
      </c>
      <c r="P53" s="31" t="s">
        <v>31</v>
      </c>
      <c r="Q53" s="31" t="s">
        <v>31</v>
      </c>
    </row>
    <row r="54" spans="1:17" ht="12.75">
      <c r="A54" s="12"/>
      <c r="B54" s="42"/>
      <c r="C54" s="43"/>
      <c r="D54" s="41"/>
      <c r="E54" s="41"/>
      <c r="F54" s="41"/>
      <c r="G54" s="41"/>
      <c r="H54" s="41"/>
      <c r="I54" s="41"/>
      <c r="J54" s="41"/>
      <c r="K54" s="31"/>
      <c r="L54" s="31"/>
      <c r="M54" s="31"/>
      <c r="N54" s="31"/>
      <c r="O54" s="31"/>
      <c r="P54" s="31"/>
      <c r="Q54" s="31"/>
    </row>
    <row r="55" spans="1:17" ht="12.75">
      <c r="A55" s="12"/>
      <c r="B55" s="42"/>
      <c r="C55" s="43"/>
      <c r="D55" s="41"/>
      <c r="E55" s="41"/>
      <c r="F55" s="41"/>
      <c r="G55" s="41"/>
      <c r="H55" s="41"/>
      <c r="I55" s="41"/>
      <c r="J55" s="41"/>
      <c r="K55" s="31"/>
      <c r="L55" s="31"/>
      <c r="M55" s="31"/>
      <c r="N55" s="31"/>
      <c r="O55" s="31"/>
      <c r="P55" s="31"/>
      <c r="Q55" s="31"/>
    </row>
    <row r="56" spans="7:9" ht="18">
      <c r="G56" s="44" t="s">
        <v>43</v>
      </c>
      <c r="H56" s="44"/>
      <c r="I56" s="44"/>
    </row>
    <row r="57" spans="3:5" ht="18">
      <c r="C57" s="45"/>
      <c r="D57" s="45"/>
      <c r="E57" s="45"/>
    </row>
    <row r="58" spans="2:17" ht="12.75">
      <c r="B58" s="1"/>
      <c r="C58" s="1"/>
      <c r="D58" s="1"/>
      <c r="E58" s="1"/>
      <c r="F58" s="1"/>
      <c r="G58" s="1"/>
      <c r="H58" s="11" t="s">
        <v>1</v>
      </c>
      <c r="I58" s="1"/>
      <c r="J58" s="1"/>
      <c r="K58" s="1"/>
      <c r="L58" s="1"/>
      <c r="M58" s="1"/>
      <c r="N58" s="1"/>
      <c r="O58" s="1"/>
      <c r="P58" s="1"/>
      <c r="Q58" s="12"/>
    </row>
    <row r="59" spans="2:17" ht="12.75">
      <c r="B59" s="1"/>
      <c r="C59" s="1"/>
      <c r="D59" s="1"/>
      <c r="E59" s="1"/>
      <c r="F59" s="1"/>
      <c r="G59" s="1"/>
      <c r="H59" s="11" t="s">
        <v>2</v>
      </c>
      <c r="I59" s="1"/>
      <c r="J59" s="1"/>
      <c r="K59" s="1"/>
      <c r="L59" s="1"/>
      <c r="M59" s="1"/>
      <c r="N59" s="1"/>
      <c r="O59" s="1"/>
      <c r="P59" s="1"/>
      <c r="Q59" s="12"/>
    </row>
    <row r="60" spans="2:17" ht="12.75">
      <c r="B60" s="1"/>
      <c r="C60" s="1"/>
      <c r="D60" s="1"/>
      <c r="E60" s="1"/>
      <c r="F60" s="1"/>
      <c r="G60" s="1"/>
      <c r="H60" s="11" t="s">
        <v>3</v>
      </c>
      <c r="I60" s="1"/>
      <c r="J60" s="1"/>
      <c r="K60" s="1"/>
      <c r="L60" s="1"/>
      <c r="M60" s="1"/>
      <c r="N60" s="1"/>
      <c r="O60" s="1"/>
      <c r="P60" s="1"/>
      <c r="Q60" s="12"/>
    </row>
    <row r="61" spans="2:17" ht="12.75">
      <c r="B61" s="1"/>
      <c r="C61" s="1"/>
      <c r="D61" s="1"/>
      <c r="E61" s="1"/>
      <c r="F61" s="1"/>
      <c r="G61" s="1"/>
      <c r="H61" s="11"/>
      <c r="I61" s="1"/>
      <c r="J61" s="1"/>
      <c r="K61" s="1"/>
      <c r="L61" s="1"/>
      <c r="M61" s="1"/>
      <c r="N61" s="1"/>
      <c r="O61" s="1"/>
      <c r="P61" s="1"/>
      <c r="Q61" s="12"/>
    </row>
    <row r="62" spans="1:17" ht="13.5" thickBot="1">
      <c r="A62" s="1"/>
      <c r="Q62" s="12"/>
    </row>
    <row r="63" spans="1:17" ht="13.5" thickBot="1">
      <c r="A63" s="13" t="s">
        <v>4</v>
      </c>
      <c r="B63" s="14" t="s">
        <v>5</v>
      </c>
      <c r="C63" s="15" t="s">
        <v>6</v>
      </c>
      <c r="D63" s="16" t="s">
        <v>33</v>
      </c>
      <c r="E63" s="17"/>
      <c r="F63" s="18" t="s">
        <v>8</v>
      </c>
      <c r="G63" s="19"/>
      <c r="H63" s="18" t="s">
        <v>9</v>
      </c>
      <c r="I63" s="20"/>
      <c r="J63" s="18" t="s">
        <v>10</v>
      </c>
      <c r="K63" s="20"/>
      <c r="L63" s="18" t="s">
        <v>11</v>
      </c>
      <c r="M63" s="20"/>
      <c r="N63" s="18" t="s">
        <v>12</v>
      </c>
      <c r="O63" s="20"/>
      <c r="P63" s="21" t="s">
        <v>13</v>
      </c>
      <c r="Q63" s="22"/>
    </row>
    <row r="64" spans="1:17" ht="27.75" customHeight="1">
      <c r="A64" s="23"/>
      <c r="B64" s="24"/>
      <c r="C64" s="25"/>
      <c r="D64" s="26" t="s">
        <v>14</v>
      </c>
      <c r="E64" s="26" t="s">
        <v>15</v>
      </c>
      <c r="F64" s="26" t="s">
        <v>14</v>
      </c>
      <c r="G64" s="26" t="s">
        <v>15</v>
      </c>
      <c r="H64" s="26" t="s">
        <v>14</v>
      </c>
      <c r="I64" s="26" t="s">
        <v>15</v>
      </c>
      <c r="J64" s="26" t="s">
        <v>14</v>
      </c>
      <c r="K64" s="26" t="s">
        <v>15</v>
      </c>
      <c r="L64" s="26" t="s">
        <v>14</v>
      </c>
      <c r="M64" s="26" t="s">
        <v>15</v>
      </c>
      <c r="N64" s="26" t="s">
        <v>14</v>
      </c>
      <c r="O64" s="26" t="s">
        <v>15</v>
      </c>
      <c r="P64" s="26" t="s">
        <v>14</v>
      </c>
      <c r="Q64" s="26" t="s">
        <v>15</v>
      </c>
    </row>
    <row r="65" spans="1:17" ht="12.75">
      <c r="A65" s="27" t="s">
        <v>27</v>
      </c>
      <c r="B65" s="29">
        <v>4000</v>
      </c>
      <c r="C65" s="27">
        <v>1</v>
      </c>
      <c r="D65" s="28">
        <v>114.676</v>
      </c>
      <c r="E65" s="28">
        <v>7.237</v>
      </c>
      <c r="F65" s="28">
        <v>114.389</v>
      </c>
      <c r="G65" s="28">
        <v>7.33</v>
      </c>
      <c r="H65" s="28">
        <v>114.389</v>
      </c>
      <c r="I65" s="28">
        <v>7.33</v>
      </c>
      <c r="J65" s="28">
        <v>114.389</v>
      </c>
      <c r="K65" s="28">
        <v>7.33</v>
      </c>
      <c r="L65" s="28">
        <v>114.389</v>
      </c>
      <c r="M65" s="28">
        <v>7.33</v>
      </c>
      <c r="N65" s="28">
        <v>114.389</v>
      </c>
      <c r="O65" s="28">
        <v>7.33</v>
      </c>
      <c r="P65" s="28">
        <v>-0.25027032683386796</v>
      </c>
      <c r="Q65" s="28">
        <v>1.2850628713555245</v>
      </c>
    </row>
    <row r="66" spans="1:17" ht="12.75">
      <c r="A66" s="27" t="s">
        <v>29</v>
      </c>
      <c r="B66" s="29">
        <v>50000</v>
      </c>
      <c r="C66" s="27">
        <v>3</v>
      </c>
      <c r="D66" s="28">
        <v>122.308</v>
      </c>
      <c r="E66" s="28">
        <v>8.27</v>
      </c>
      <c r="F66" s="28">
        <v>122.813</v>
      </c>
      <c r="G66" s="28">
        <v>8.217</v>
      </c>
      <c r="H66" s="28">
        <v>123.105</v>
      </c>
      <c r="I66" s="28">
        <v>8.187</v>
      </c>
      <c r="J66" s="28">
        <v>123.365</v>
      </c>
      <c r="K66" s="28">
        <v>8.16</v>
      </c>
      <c r="L66" s="28">
        <v>123.365</v>
      </c>
      <c r="M66" s="28">
        <v>8.16</v>
      </c>
      <c r="N66" s="28">
        <v>123.365</v>
      </c>
      <c r="O66" s="28">
        <v>8.16</v>
      </c>
      <c r="P66" s="28">
        <v>0.8642116623605922</v>
      </c>
      <c r="Q66" s="28">
        <v>-1.3301088270858408</v>
      </c>
    </row>
    <row r="67" spans="1:17" ht="12.75">
      <c r="A67" s="27" t="s">
        <v>30</v>
      </c>
      <c r="B67" s="29">
        <v>54000</v>
      </c>
      <c r="C67" s="27">
        <v>4</v>
      </c>
      <c r="D67" s="31" t="s">
        <v>31</v>
      </c>
      <c r="E67" s="31" t="s">
        <v>31</v>
      </c>
      <c r="F67" s="31" t="s">
        <v>31</v>
      </c>
      <c r="G67" s="31" t="s">
        <v>31</v>
      </c>
      <c r="H67" s="31" t="s">
        <v>31</v>
      </c>
      <c r="I67" s="31" t="s">
        <v>31</v>
      </c>
      <c r="J67" s="31" t="s">
        <v>31</v>
      </c>
      <c r="K67" s="31" t="s">
        <v>31</v>
      </c>
      <c r="L67" s="31" t="s">
        <v>31</v>
      </c>
      <c r="M67" s="31" t="s">
        <v>31</v>
      </c>
      <c r="N67" s="31" t="s">
        <v>31</v>
      </c>
      <c r="O67" s="31" t="s">
        <v>31</v>
      </c>
      <c r="P67" s="31" t="s">
        <v>31</v>
      </c>
      <c r="Q67" s="31" t="s">
        <v>31</v>
      </c>
    </row>
    <row r="68" spans="1:17" ht="12.75">
      <c r="A68" s="1"/>
      <c r="B68" s="31" t="s">
        <v>31</v>
      </c>
      <c r="C68" s="1" t="s">
        <v>31</v>
      </c>
      <c r="D68" s="31" t="s">
        <v>31</v>
      </c>
      <c r="E68" s="31" t="s">
        <v>31</v>
      </c>
      <c r="F68" s="31" t="s">
        <v>31</v>
      </c>
      <c r="G68" s="31" t="s">
        <v>31</v>
      </c>
      <c r="H68" s="31" t="s">
        <v>31</v>
      </c>
      <c r="I68" s="31" t="s">
        <v>31</v>
      </c>
      <c r="J68" s="31" t="s">
        <v>31</v>
      </c>
      <c r="K68" s="31" t="s">
        <v>31</v>
      </c>
      <c r="L68" s="31" t="s">
        <v>31</v>
      </c>
      <c r="M68" s="31" t="s">
        <v>31</v>
      </c>
      <c r="N68" s="31" t="s">
        <v>31</v>
      </c>
      <c r="O68" s="31" t="s">
        <v>31</v>
      </c>
      <c r="P68" s="31" t="s">
        <v>31</v>
      </c>
      <c r="Q68" s="31" t="s">
        <v>31</v>
      </c>
    </row>
    <row r="69" spans="1:17" ht="12.75">
      <c r="A69" s="1" t="s">
        <v>31</v>
      </c>
      <c r="B69" s="31" t="s">
        <v>31</v>
      </c>
      <c r="C69" s="1" t="s">
        <v>31</v>
      </c>
      <c r="D69" s="31" t="s">
        <v>31</v>
      </c>
      <c r="E69" s="31" t="s">
        <v>31</v>
      </c>
      <c r="F69" s="31" t="s">
        <v>31</v>
      </c>
      <c r="G69" s="31" t="s">
        <v>31</v>
      </c>
      <c r="H69" s="31" t="s">
        <v>31</v>
      </c>
      <c r="I69" s="31" t="s">
        <v>31</v>
      </c>
      <c r="J69" s="31" t="s">
        <v>31</v>
      </c>
      <c r="K69" s="31" t="s">
        <v>31</v>
      </c>
      <c r="L69" s="31" t="s">
        <v>31</v>
      </c>
      <c r="M69" s="31" t="s">
        <v>31</v>
      </c>
      <c r="N69" s="31" t="s">
        <v>31</v>
      </c>
      <c r="O69" s="31" t="s">
        <v>31</v>
      </c>
      <c r="P69" s="31" t="s">
        <v>31</v>
      </c>
      <c r="Q69" s="31" t="s">
        <v>31</v>
      </c>
    </row>
    <row r="70" spans="7:17" ht="18">
      <c r="G70" s="9" t="s">
        <v>0</v>
      </c>
      <c r="H70" s="9"/>
      <c r="I70" s="9"/>
      <c r="J70" s="9"/>
      <c r="K70" s="31" t="s">
        <v>31</v>
      </c>
      <c r="L70" s="31" t="s">
        <v>31</v>
      </c>
      <c r="M70" s="31" t="s">
        <v>31</v>
      </c>
      <c r="N70" s="31" t="s">
        <v>31</v>
      </c>
      <c r="O70" s="31" t="s">
        <v>31</v>
      </c>
      <c r="P70" s="31" t="s">
        <v>31</v>
      </c>
      <c r="Q70" s="31" t="s">
        <v>31</v>
      </c>
    </row>
    <row r="71" spans="1:17" ht="12.75">
      <c r="A71" s="10">
        <v>4</v>
      </c>
      <c r="K71" s="31" t="s">
        <v>31</v>
      </c>
      <c r="L71" s="31" t="s">
        <v>31</v>
      </c>
      <c r="M71" s="31" t="s">
        <v>31</v>
      </c>
      <c r="N71" s="31" t="s">
        <v>31</v>
      </c>
      <c r="O71" s="31" t="s">
        <v>31</v>
      </c>
      <c r="P71" s="31" t="s">
        <v>31</v>
      </c>
      <c r="Q71" s="31" t="s">
        <v>31</v>
      </c>
    </row>
    <row r="72" spans="1:17" ht="12.75">
      <c r="A72" s="10"/>
      <c r="H72" s="11" t="s">
        <v>45</v>
      </c>
      <c r="K72" s="31" t="s">
        <v>31</v>
      </c>
      <c r="L72" s="31" t="s">
        <v>31</v>
      </c>
      <c r="M72" s="31" t="s">
        <v>31</v>
      </c>
      <c r="N72" s="31" t="s">
        <v>31</v>
      </c>
      <c r="O72" s="31" t="s">
        <v>31</v>
      </c>
      <c r="P72" s="31" t="s">
        <v>31</v>
      </c>
      <c r="Q72" s="31" t="s">
        <v>31</v>
      </c>
    </row>
    <row r="73" spans="1:17" ht="12.75">
      <c r="A73" s="12"/>
      <c r="B73" s="42"/>
      <c r="C73" s="43"/>
      <c r="D73" s="41"/>
      <c r="E73" s="41"/>
      <c r="F73" s="41"/>
      <c r="G73" s="41"/>
      <c r="H73" s="41"/>
      <c r="I73" s="41"/>
      <c r="J73" s="41"/>
      <c r="K73" s="31" t="s">
        <v>31</v>
      </c>
      <c r="L73" s="31" t="s">
        <v>31</v>
      </c>
      <c r="M73" s="31" t="s">
        <v>31</v>
      </c>
      <c r="N73" s="31" t="s">
        <v>31</v>
      </c>
      <c r="O73" s="31" t="s">
        <v>31</v>
      </c>
      <c r="P73" s="31" t="s">
        <v>31</v>
      </c>
      <c r="Q73" s="31" t="s">
        <v>31</v>
      </c>
    </row>
    <row r="74" spans="2:17" ht="12.75">
      <c r="B74" s="1"/>
      <c r="C74" s="1"/>
      <c r="D74" s="1"/>
      <c r="E74" s="1"/>
      <c r="F74" s="1"/>
      <c r="G74" s="1"/>
      <c r="H74" s="11" t="s">
        <v>36</v>
      </c>
      <c r="I74" s="1"/>
      <c r="J74" s="1"/>
      <c r="K74" s="31" t="s">
        <v>31</v>
      </c>
      <c r="L74" s="31" t="s">
        <v>31</v>
      </c>
      <c r="M74" s="31" t="s">
        <v>31</v>
      </c>
      <c r="N74" s="31" t="s">
        <v>31</v>
      </c>
      <c r="O74" s="31" t="s">
        <v>31</v>
      </c>
      <c r="P74" s="31" t="s">
        <v>31</v>
      </c>
      <c r="Q74" s="31" t="s">
        <v>31</v>
      </c>
    </row>
    <row r="75" spans="2:17" ht="12.75">
      <c r="B75" s="1"/>
      <c r="C75" s="1"/>
      <c r="D75" s="1"/>
      <c r="E75" s="1"/>
      <c r="F75" s="1"/>
      <c r="G75" s="1"/>
      <c r="H75" s="11" t="s">
        <v>2</v>
      </c>
      <c r="I75" s="1"/>
      <c r="J75" s="1"/>
      <c r="K75" s="31" t="s">
        <v>31</v>
      </c>
      <c r="L75" s="31" t="s">
        <v>31</v>
      </c>
      <c r="M75" s="31" t="s">
        <v>31</v>
      </c>
      <c r="N75" s="31" t="s">
        <v>31</v>
      </c>
      <c r="O75" s="31" t="s">
        <v>31</v>
      </c>
      <c r="P75" s="31" t="s">
        <v>31</v>
      </c>
      <c r="Q75" s="31" t="s">
        <v>31</v>
      </c>
    </row>
    <row r="76" spans="2:17" ht="12.75">
      <c r="B76" s="1"/>
      <c r="C76" s="1"/>
      <c r="D76" s="1"/>
      <c r="E76" s="1"/>
      <c r="F76" s="1"/>
      <c r="G76" s="1"/>
      <c r="H76" s="11" t="s">
        <v>15</v>
      </c>
      <c r="I76" s="1"/>
      <c r="J76" s="1"/>
      <c r="K76" s="31" t="s">
        <v>31</v>
      </c>
      <c r="L76" s="31" t="s">
        <v>31</v>
      </c>
      <c r="M76" s="31" t="s">
        <v>31</v>
      </c>
      <c r="N76" s="31" t="s">
        <v>31</v>
      </c>
      <c r="O76" s="31" t="s">
        <v>31</v>
      </c>
      <c r="P76" s="31" t="s">
        <v>31</v>
      </c>
      <c r="Q76" s="31" t="s">
        <v>31</v>
      </c>
    </row>
    <row r="77" spans="2:17" ht="12.75">
      <c r="B77" s="1"/>
      <c r="C77" s="1"/>
      <c r="D77" s="1"/>
      <c r="E77" s="1"/>
      <c r="F77" s="1"/>
      <c r="G77" s="1"/>
      <c r="H77" s="11"/>
      <c r="I77" s="1"/>
      <c r="J77" s="1"/>
      <c r="K77" s="31" t="s">
        <v>31</v>
      </c>
      <c r="L77" s="31" t="s">
        <v>31</v>
      </c>
      <c r="M77" s="31" t="s">
        <v>31</v>
      </c>
      <c r="N77" s="31" t="s">
        <v>31</v>
      </c>
      <c r="O77" s="31" t="s">
        <v>31</v>
      </c>
      <c r="P77" s="31" t="s">
        <v>31</v>
      </c>
      <c r="Q77" s="31" t="s">
        <v>31</v>
      </c>
    </row>
    <row r="78" spans="1:17" ht="13.5" thickBot="1">
      <c r="A78" s="32"/>
      <c r="B78" s="1"/>
      <c r="C78" s="1"/>
      <c r="D78" s="1"/>
      <c r="E78" s="1"/>
      <c r="F78" s="1"/>
      <c r="G78" s="1"/>
      <c r="H78" s="1"/>
      <c r="I78" s="1"/>
      <c r="J78" s="1"/>
      <c r="K78" s="31" t="s">
        <v>31</v>
      </c>
      <c r="L78" s="31" t="s">
        <v>31</v>
      </c>
      <c r="M78" s="31" t="s">
        <v>31</v>
      </c>
      <c r="N78" s="31" t="s">
        <v>31</v>
      </c>
      <c r="O78" s="31" t="s">
        <v>31</v>
      </c>
      <c r="P78" s="31" t="s">
        <v>31</v>
      </c>
      <c r="Q78" s="31" t="s">
        <v>31</v>
      </c>
    </row>
    <row r="79" spans="1:17" ht="13.5" thickBot="1">
      <c r="A79" s="13" t="s">
        <v>4</v>
      </c>
      <c r="B79" s="13" t="s">
        <v>5</v>
      </c>
      <c r="C79" s="46" t="s">
        <v>6</v>
      </c>
      <c r="D79" s="34" t="s">
        <v>15</v>
      </c>
      <c r="E79" s="35"/>
      <c r="F79" s="35"/>
      <c r="G79" s="35"/>
      <c r="H79" s="35"/>
      <c r="I79" s="35"/>
      <c r="J79" s="36"/>
      <c r="K79" s="31" t="s">
        <v>31</v>
      </c>
      <c r="L79" s="31" t="s">
        <v>31</v>
      </c>
      <c r="M79" s="31" t="s">
        <v>31</v>
      </c>
      <c r="N79" s="31" t="s">
        <v>31</v>
      </c>
      <c r="O79" s="31" t="s">
        <v>31</v>
      </c>
      <c r="P79" s="31" t="s">
        <v>31</v>
      </c>
      <c r="Q79" s="31" t="s">
        <v>31</v>
      </c>
    </row>
    <row r="80" spans="1:17" ht="22.5">
      <c r="A80" s="47"/>
      <c r="B80" s="47"/>
      <c r="C80" s="48"/>
      <c r="D80" s="49" t="s">
        <v>37</v>
      </c>
      <c r="E80" s="49" t="s">
        <v>8</v>
      </c>
      <c r="F80" s="49" t="s">
        <v>9</v>
      </c>
      <c r="G80" s="49" t="s">
        <v>38</v>
      </c>
      <c r="H80" s="49" t="s">
        <v>11</v>
      </c>
      <c r="I80" s="49" t="s">
        <v>12</v>
      </c>
      <c r="J80" s="49" t="s">
        <v>13</v>
      </c>
      <c r="K80" s="31" t="s">
        <v>31</v>
      </c>
      <c r="L80" s="31" t="s">
        <v>31</v>
      </c>
      <c r="M80" s="31" t="s">
        <v>31</v>
      </c>
      <c r="N80" s="31" t="s">
        <v>31</v>
      </c>
      <c r="O80" s="31" t="s">
        <v>31</v>
      </c>
      <c r="P80" s="31" t="s">
        <v>31</v>
      </c>
      <c r="Q80" s="31" t="s">
        <v>31</v>
      </c>
    </row>
    <row r="81" spans="1:17" ht="12.75">
      <c r="A81" s="27" t="s">
        <v>42</v>
      </c>
      <c r="B81" s="29">
        <f>102121143413/1000000</f>
        <v>102121.143413</v>
      </c>
      <c r="C81" s="27">
        <v>23</v>
      </c>
      <c r="D81" s="28">
        <v>0</v>
      </c>
      <c r="E81" s="28">
        <v>0</v>
      </c>
      <c r="F81" s="28">
        <v>4.5631</v>
      </c>
      <c r="G81" s="28">
        <v>6.5</v>
      </c>
      <c r="H81" s="28">
        <v>6</v>
      </c>
      <c r="I81" s="28">
        <v>5.99</v>
      </c>
      <c r="J81" s="28"/>
      <c r="K81" s="31"/>
      <c r="L81" s="31"/>
      <c r="M81" s="31"/>
      <c r="N81" s="31"/>
      <c r="O81" s="31"/>
      <c r="P81" s="31"/>
      <c r="Q81" s="31"/>
    </row>
    <row r="82" spans="1:17" ht="12.75">
      <c r="A82" s="27" t="s">
        <v>30</v>
      </c>
      <c r="B82" s="29">
        <f>SUM(B81)</f>
        <v>102121.143413</v>
      </c>
      <c r="C82" s="30">
        <f>SUM(C81)</f>
        <v>23</v>
      </c>
      <c r="D82" s="41"/>
      <c r="F82" s="41"/>
      <c r="G82" s="41"/>
      <c r="H82" s="41"/>
      <c r="I82" s="41"/>
      <c r="J82" s="41"/>
      <c r="K82" s="31" t="s">
        <v>31</v>
      </c>
      <c r="L82" s="31" t="s">
        <v>31</v>
      </c>
      <c r="M82" s="31" t="s">
        <v>31</v>
      </c>
      <c r="N82" s="31" t="s">
        <v>31</v>
      </c>
      <c r="O82" s="31" t="s">
        <v>31</v>
      </c>
      <c r="P82" s="31" t="s">
        <v>31</v>
      </c>
      <c r="Q82" s="31" t="s">
        <v>31</v>
      </c>
    </row>
    <row r="83" spans="1:17" ht="12.75">
      <c r="A83" s="1" t="s">
        <v>31</v>
      </c>
      <c r="B83" s="31" t="s">
        <v>31</v>
      </c>
      <c r="C83" s="1" t="s">
        <v>31</v>
      </c>
      <c r="D83" s="31" t="s">
        <v>31</v>
      </c>
      <c r="E83" s="31" t="s">
        <v>31</v>
      </c>
      <c r="F83" s="31" t="s">
        <v>31</v>
      </c>
      <c r="G83" s="31" t="s">
        <v>31</v>
      </c>
      <c r="H83" s="31" t="s">
        <v>31</v>
      </c>
      <c r="I83" s="31" t="s">
        <v>31</v>
      </c>
      <c r="J83" s="31" t="s">
        <v>31</v>
      </c>
      <c r="K83" s="31" t="s">
        <v>31</v>
      </c>
      <c r="L83" s="31" t="s">
        <v>31</v>
      </c>
      <c r="M83" s="31" t="s">
        <v>31</v>
      </c>
      <c r="N83" s="31" t="s">
        <v>31</v>
      </c>
      <c r="O83" s="31" t="s">
        <v>31</v>
      </c>
      <c r="P83" s="31" t="s">
        <v>31</v>
      </c>
      <c r="Q83" s="31" t="s">
        <v>31</v>
      </c>
    </row>
    <row r="84" spans="1:17" ht="12.75">
      <c r="A84" s="1" t="s">
        <v>31</v>
      </c>
      <c r="B84" s="31" t="s">
        <v>31</v>
      </c>
      <c r="C84" s="1" t="s">
        <v>31</v>
      </c>
      <c r="D84" s="31" t="s">
        <v>31</v>
      </c>
      <c r="E84" s="31" t="s">
        <v>31</v>
      </c>
      <c r="F84" s="31" t="s">
        <v>31</v>
      </c>
      <c r="G84" s="31" t="s">
        <v>31</v>
      </c>
      <c r="H84" s="31" t="s">
        <v>31</v>
      </c>
      <c r="I84" s="31" t="s">
        <v>31</v>
      </c>
      <c r="J84" s="31" t="s">
        <v>31</v>
      </c>
      <c r="K84" s="31" t="s">
        <v>31</v>
      </c>
      <c r="L84" s="31" t="s">
        <v>31</v>
      </c>
      <c r="M84" s="31" t="s">
        <v>31</v>
      </c>
      <c r="N84" s="31" t="s">
        <v>31</v>
      </c>
      <c r="O84" s="31" t="s">
        <v>31</v>
      </c>
      <c r="P84" s="31" t="s">
        <v>31</v>
      </c>
      <c r="Q84" s="31" t="s">
        <v>31</v>
      </c>
    </row>
    <row r="85" spans="1:17" ht="12.75">
      <c r="A85" s="1" t="s">
        <v>31</v>
      </c>
      <c r="B85" s="31" t="s">
        <v>31</v>
      </c>
      <c r="C85" s="1" t="s">
        <v>31</v>
      </c>
      <c r="D85" s="31" t="s">
        <v>31</v>
      </c>
      <c r="E85" s="31" t="s">
        <v>31</v>
      </c>
      <c r="F85" s="31" t="s">
        <v>31</v>
      </c>
      <c r="G85" s="31" t="s">
        <v>31</v>
      </c>
      <c r="H85" s="31" t="s">
        <v>31</v>
      </c>
      <c r="I85" s="31" t="s">
        <v>31</v>
      </c>
      <c r="J85" s="31" t="s">
        <v>31</v>
      </c>
      <c r="K85" s="31" t="s">
        <v>31</v>
      </c>
      <c r="L85" s="31" t="s">
        <v>31</v>
      </c>
      <c r="M85" s="31" t="s">
        <v>31</v>
      </c>
      <c r="N85" s="31" t="s">
        <v>31</v>
      </c>
      <c r="O85" s="31" t="s">
        <v>31</v>
      </c>
      <c r="P85" s="31" t="s">
        <v>31</v>
      </c>
      <c r="Q85" s="31" t="s">
        <v>31</v>
      </c>
    </row>
    <row r="86" spans="1:17" ht="12.75">
      <c r="A86" s="1" t="s">
        <v>31</v>
      </c>
      <c r="B86" s="31" t="s">
        <v>31</v>
      </c>
      <c r="C86" s="1" t="s">
        <v>31</v>
      </c>
      <c r="D86" s="31" t="s">
        <v>31</v>
      </c>
      <c r="E86" s="31" t="s">
        <v>31</v>
      </c>
      <c r="F86" s="31" t="s">
        <v>31</v>
      </c>
      <c r="G86" s="31" t="s">
        <v>31</v>
      </c>
      <c r="H86" s="31" t="s">
        <v>31</v>
      </c>
      <c r="I86" s="31" t="s">
        <v>31</v>
      </c>
      <c r="J86" s="31" t="s">
        <v>31</v>
      </c>
      <c r="K86" s="31" t="s">
        <v>31</v>
      </c>
      <c r="L86" s="31" t="s">
        <v>31</v>
      </c>
      <c r="M86" s="31" t="s">
        <v>31</v>
      </c>
      <c r="N86" s="31" t="s">
        <v>31</v>
      </c>
      <c r="O86" s="31" t="s">
        <v>31</v>
      </c>
      <c r="P86" s="31" t="s">
        <v>31</v>
      </c>
      <c r="Q86" s="31" t="s">
        <v>31</v>
      </c>
    </row>
    <row r="87" spans="1:17" ht="12.75">
      <c r="A87" s="1" t="s">
        <v>31</v>
      </c>
      <c r="B87" s="31"/>
      <c r="C87" s="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 t="s">
        <v>31</v>
      </c>
      <c r="O87" s="31" t="s">
        <v>31</v>
      </c>
      <c r="P87" s="31" t="s">
        <v>31</v>
      </c>
      <c r="Q87" s="31"/>
    </row>
    <row r="88" spans="1:17" ht="12.75">
      <c r="A88" s="1" t="s">
        <v>31</v>
      </c>
      <c r="B88" s="31"/>
      <c r="C88" s="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 t="s">
        <v>31</v>
      </c>
      <c r="O88" s="31" t="s">
        <v>31</v>
      </c>
      <c r="P88" s="31" t="s">
        <v>31</v>
      </c>
      <c r="Q88" s="31"/>
    </row>
    <row r="89" spans="1:17" ht="12.75">
      <c r="A89" s="1" t="s">
        <v>31</v>
      </c>
      <c r="B89" s="31"/>
      <c r="C89" s="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 t="s">
        <v>31</v>
      </c>
      <c r="O89" s="31" t="s">
        <v>31</v>
      </c>
      <c r="P89" s="31" t="s">
        <v>31</v>
      </c>
      <c r="Q89" s="31"/>
    </row>
    <row r="90" spans="1:17" ht="12.75">
      <c r="A90" s="1" t="s">
        <v>31</v>
      </c>
      <c r="B90" s="31"/>
      <c r="C90" s="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 t="s">
        <v>31</v>
      </c>
      <c r="O90" s="31" t="s">
        <v>31</v>
      </c>
      <c r="P90" s="31" t="s">
        <v>31</v>
      </c>
      <c r="Q90" s="31"/>
    </row>
    <row r="91" spans="1:17" ht="12.75">
      <c r="A91" s="1" t="s">
        <v>31</v>
      </c>
      <c r="B91" s="31"/>
      <c r="C91" s="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 t="s">
        <v>31</v>
      </c>
      <c r="O91" s="31" t="s">
        <v>31</v>
      </c>
      <c r="P91" s="31" t="s">
        <v>31</v>
      </c>
      <c r="Q91" s="31"/>
    </row>
    <row r="92" spans="1:17" ht="12.75">
      <c r="A92" s="1" t="s">
        <v>31</v>
      </c>
      <c r="B92" s="31"/>
      <c r="C92" s="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 t="s">
        <v>31</v>
      </c>
      <c r="O92" s="31" t="s">
        <v>31</v>
      </c>
      <c r="P92" s="31" t="s">
        <v>31</v>
      </c>
      <c r="Q92" s="31"/>
    </row>
    <row r="93" spans="1:17" ht="12.75">
      <c r="A93" s="1" t="s">
        <v>31</v>
      </c>
      <c r="B93" s="31"/>
      <c r="C93" s="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 t="s">
        <v>31</v>
      </c>
      <c r="O93" s="31" t="s">
        <v>31</v>
      </c>
      <c r="P93" s="31" t="s">
        <v>31</v>
      </c>
      <c r="Q93" s="31"/>
    </row>
    <row r="94" spans="1:17" ht="12.75">
      <c r="A94" s="1" t="s">
        <v>31</v>
      </c>
      <c r="B94" s="31"/>
      <c r="C94" s="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 t="s">
        <v>31</v>
      </c>
      <c r="O94" s="31" t="s">
        <v>31</v>
      </c>
      <c r="P94" s="31" t="s">
        <v>31</v>
      </c>
      <c r="Q94" s="31"/>
    </row>
    <row r="95" spans="1:17" ht="12.75">
      <c r="A95" s="1" t="s">
        <v>31</v>
      </c>
      <c r="B95" s="31"/>
      <c r="C95" s="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 t="s">
        <v>31</v>
      </c>
      <c r="O95" s="31" t="s">
        <v>31</v>
      </c>
      <c r="P95" s="31" t="s">
        <v>31</v>
      </c>
      <c r="Q95" s="31"/>
    </row>
    <row r="96" spans="1:17" ht="12.75">
      <c r="A96" s="1" t="s">
        <v>31</v>
      </c>
      <c r="B96" s="31"/>
      <c r="C96" s="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 t="s">
        <v>31</v>
      </c>
      <c r="O96" s="31" t="s">
        <v>31</v>
      </c>
      <c r="P96" s="31" t="s">
        <v>31</v>
      </c>
      <c r="Q96" s="31"/>
    </row>
    <row r="97" spans="1:17" ht="12.75">
      <c r="A97" s="1" t="s">
        <v>31</v>
      </c>
      <c r="B97" s="31"/>
      <c r="C97" s="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 t="s">
        <v>31</v>
      </c>
      <c r="O97" s="31" t="s">
        <v>31</v>
      </c>
      <c r="P97" s="31" t="s">
        <v>31</v>
      </c>
      <c r="Q97" s="31"/>
    </row>
    <row r="98" spans="1:17" ht="12.75">
      <c r="A98" s="1" t="s">
        <v>31</v>
      </c>
      <c r="B98" s="31"/>
      <c r="C98" s="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 t="s">
        <v>31</v>
      </c>
      <c r="O98" s="31" t="s">
        <v>31</v>
      </c>
      <c r="P98" s="31" t="s">
        <v>31</v>
      </c>
      <c r="Q98" s="31"/>
    </row>
    <row r="99" spans="1:17" ht="12.75">
      <c r="A99" s="1" t="s">
        <v>31</v>
      </c>
      <c r="B99" s="31"/>
      <c r="C99" s="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 t="s">
        <v>31</v>
      </c>
      <c r="O99" s="31" t="s">
        <v>31</v>
      </c>
      <c r="P99" s="31" t="s">
        <v>31</v>
      </c>
      <c r="Q99" s="31"/>
    </row>
    <row r="100" spans="1:17" ht="12.75">
      <c r="A100" s="1" t="s">
        <v>31</v>
      </c>
      <c r="B100" s="31"/>
      <c r="C100" s="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 t="s">
        <v>31</v>
      </c>
      <c r="O100" s="31" t="s">
        <v>31</v>
      </c>
      <c r="P100" s="31" t="s">
        <v>31</v>
      </c>
      <c r="Q100" s="31"/>
    </row>
    <row r="101" spans="1:17" ht="12.75">
      <c r="A101" s="1" t="s">
        <v>31</v>
      </c>
      <c r="B101" s="31"/>
      <c r="C101" s="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 t="s">
        <v>31</v>
      </c>
      <c r="O101" s="31" t="s">
        <v>31</v>
      </c>
      <c r="P101" s="31" t="s">
        <v>31</v>
      </c>
      <c r="Q101" s="31"/>
    </row>
    <row r="102" spans="1:17" ht="12.75">
      <c r="A102" s="1" t="s">
        <v>31</v>
      </c>
      <c r="B102" s="31"/>
      <c r="C102" s="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 t="s">
        <v>31</v>
      </c>
      <c r="O102" s="31" t="s">
        <v>31</v>
      </c>
      <c r="P102" s="31" t="s">
        <v>31</v>
      </c>
      <c r="Q102" s="31"/>
    </row>
    <row r="103" spans="1:17" ht="12.75">
      <c r="A103" s="1" t="s">
        <v>31</v>
      </c>
      <c r="B103" s="31"/>
      <c r="C103" s="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 t="s">
        <v>31</v>
      </c>
      <c r="O103" s="31" t="s">
        <v>31</v>
      </c>
      <c r="P103" s="31" t="s">
        <v>31</v>
      </c>
      <c r="Q103" s="31"/>
    </row>
    <row r="104" spans="1:17" ht="12.75">
      <c r="A104" s="1" t="s">
        <v>31</v>
      </c>
      <c r="B104" s="31"/>
      <c r="C104" s="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 t="s">
        <v>31</v>
      </c>
      <c r="O104" s="31" t="s">
        <v>31</v>
      </c>
      <c r="P104" s="31" t="s">
        <v>31</v>
      </c>
      <c r="Q104" s="31"/>
    </row>
    <row r="105" spans="1:17" ht="12.75">
      <c r="A105" s="1" t="s">
        <v>31</v>
      </c>
      <c r="B105" s="31"/>
      <c r="C105" s="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 t="s">
        <v>31</v>
      </c>
      <c r="O105" s="31" t="s">
        <v>31</v>
      </c>
      <c r="P105" s="31" t="s">
        <v>31</v>
      </c>
      <c r="Q105" s="31"/>
    </row>
    <row r="106" spans="1:17" ht="12.75">
      <c r="A106" s="1" t="s">
        <v>31</v>
      </c>
      <c r="B106" s="31"/>
      <c r="C106" s="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 t="s">
        <v>31</v>
      </c>
      <c r="O106" s="31" t="s">
        <v>31</v>
      </c>
      <c r="P106" s="31" t="s">
        <v>31</v>
      </c>
      <c r="Q106" s="31"/>
    </row>
    <row r="107" spans="1:17" ht="12.75">
      <c r="A107" s="1" t="s">
        <v>31</v>
      </c>
      <c r="B107" s="31"/>
      <c r="C107" s="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 t="s">
        <v>31</v>
      </c>
      <c r="O107" s="31" t="s">
        <v>31</v>
      </c>
      <c r="P107" s="31" t="s">
        <v>31</v>
      </c>
      <c r="Q107" s="31"/>
    </row>
    <row r="108" spans="1:17" ht="12.75">
      <c r="A108" s="1" t="s">
        <v>31</v>
      </c>
      <c r="B108" s="31"/>
      <c r="C108" s="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 t="s">
        <v>31</v>
      </c>
      <c r="O108" s="31" t="s">
        <v>31</v>
      </c>
      <c r="P108" s="31" t="s">
        <v>31</v>
      </c>
      <c r="Q108" s="31"/>
    </row>
    <row r="109" spans="1:17" ht="12.75">
      <c r="A109" s="1" t="s">
        <v>31</v>
      </c>
      <c r="B109" s="31"/>
      <c r="C109" s="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 t="s">
        <v>31</v>
      </c>
      <c r="O109" s="31" t="s">
        <v>31</v>
      </c>
      <c r="P109" s="31" t="s">
        <v>31</v>
      </c>
      <c r="Q109" s="31"/>
    </row>
    <row r="110" spans="1:17" ht="12.75">
      <c r="A110" s="1" t="s">
        <v>31</v>
      </c>
      <c r="B110" s="31"/>
      <c r="C110" s="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 t="s">
        <v>31</v>
      </c>
      <c r="O110" s="31" t="s">
        <v>31</v>
      </c>
      <c r="P110" s="31" t="s">
        <v>31</v>
      </c>
      <c r="Q110" s="31"/>
    </row>
    <row r="111" spans="1:17" ht="12.75">
      <c r="A111" s="1" t="s">
        <v>31</v>
      </c>
      <c r="B111" s="31"/>
      <c r="C111" s="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 t="s">
        <v>31</v>
      </c>
      <c r="O111" s="31" t="s">
        <v>31</v>
      </c>
      <c r="P111" s="31" t="s">
        <v>31</v>
      </c>
      <c r="Q111" s="31"/>
    </row>
    <row r="112" spans="1:17" ht="12.75">
      <c r="A112" s="1" t="s">
        <v>31</v>
      </c>
      <c r="B112" s="31"/>
      <c r="C112" s="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 t="s">
        <v>31</v>
      </c>
      <c r="O112" s="31" t="s">
        <v>31</v>
      </c>
      <c r="P112" s="31" t="s">
        <v>31</v>
      </c>
      <c r="Q112" s="31"/>
    </row>
    <row r="113" spans="1:17" ht="12.75">
      <c r="A113" s="1" t="s">
        <v>31</v>
      </c>
      <c r="B113" s="31"/>
      <c r="C113" s="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 t="s">
        <v>31</v>
      </c>
      <c r="O113" s="31" t="s">
        <v>31</v>
      </c>
      <c r="P113" s="31" t="s">
        <v>31</v>
      </c>
      <c r="Q113" s="31"/>
    </row>
    <row r="114" spans="1:17" ht="12.75">
      <c r="A114" s="1" t="s">
        <v>31</v>
      </c>
      <c r="B114" s="31"/>
      <c r="C114" s="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 t="s">
        <v>31</v>
      </c>
      <c r="O114" s="31" t="s">
        <v>31</v>
      </c>
      <c r="P114" s="31" t="s">
        <v>31</v>
      </c>
      <c r="Q114" s="31"/>
    </row>
    <row r="115" spans="1:17" ht="12.75">
      <c r="A115" s="1" t="s">
        <v>31</v>
      </c>
      <c r="B115" s="31"/>
      <c r="C115" s="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 t="s">
        <v>31</v>
      </c>
      <c r="O115" s="31" t="s">
        <v>31</v>
      </c>
      <c r="P115" s="31" t="s">
        <v>31</v>
      </c>
      <c r="Q115" s="31"/>
    </row>
    <row r="116" spans="1:17" ht="12.75">
      <c r="A116" s="1" t="s">
        <v>31</v>
      </c>
      <c r="B116" s="31"/>
      <c r="C116" s="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 t="s">
        <v>31</v>
      </c>
      <c r="O116" s="31" t="s">
        <v>31</v>
      </c>
      <c r="P116" s="31" t="s">
        <v>31</v>
      </c>
      <c r="Q116" s="31"/>
    </row>
    <row r="117" spans="1:17" ht="12.75">
      <c r="A117" s="1" t="s">
        <v>31</v>
      </c>
      <c r="B117" s="31"/>
      <c r="C117" s="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 t="s">
        <v>31</v>
      </c>
      <c r="O117" s="31" t="s">
        <v>31</v>
      </c>
      <c r="P117" s="31" t="s">
        <v>31</v>
      </c>
      <c r="Q117" s="31"/>
    </row>
    <row r="118" spans="1:17" ht="12.75">
      <c r="A118" s="1" t="s">
        <v>31</v>
      </c>
      <c r="B118" s="31"/>
      <c r="C118" s="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 t="s">
        <v>31</v>
      </c>
      <c r="O118" s="31" t="s">
        <v>31</v>
      </c>
      <c r="P118" s="31" t="s">
        <v>31</v>
      </c>
      <c r="Q118" s="31"/>
    </row>
    <row r="119" spans="1:17" ht="12.75">
      <c r="A119" s="1" t="s">
        <v>31</v>
      </c>
      <c r="B119" s="31"/>
      <c r="C119" s="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 t="s">
        <v>31</v>
      </c>
      <c r="O119" s="31" t="s">
        <v>31</v>
      </c>
      <c r="P119" s="31" t="s">
        <v>31</v>
      </c>
      <c r="Q119" s="31"/>
    </row>
    <row r="120" spans="1:17" ht="12.75">
      <c r="A120" s="1" t="s">
        <v>31</v>
      </c>
      <c r="B120" s="31"/>
      <c r="C120" s="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 t="s">
        <v>31</v>
      </c>
      <c r="O120" s="31" t="s">
        <v>31</v>
      </c>
      <c r="P120" s="31" t="s">
        <v>31</v>
      </c>
      <c r="Q120" s="31"/>
    </row>
    <row r="121" spans="1:17" ht="12.75">
      <c r="A121" s="1" t="s">
        <v>31</v>
      </c>
      <c r="B121" s="31"/>
      <c r="C121" s="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 t="s">
        <v>31</v>
      </c>
      <c r="O121" s="31" t="s">
        <v>31</v>
      </c>
      <c r="P121" s="31" t="s">
        <v>31</v>
      </c>
      <c r="Q121" s="31"/>
    </row>
    <row r="122" spans="1:17" ht="12.75">
      <c r="A122" s="1" t="s">
        <v>31</v>
      </c>
      <c r="B122" s="31"/>
      <c r="C122" s="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 t="s">
        <v>31</v>
      </c>
      <c r="O122" s="31" t="s">
        <v>31</v>
      </c>
      <c r="P122" s="31" t="s">
        <v>31</v>
      </c>
      <c r="Q122" s="31"/>
    </row>
    <row r="123" spans="1:17" ht="12.75">
      <c r="A123" s="1" t="s">
        <v>31</v>
      </c>
      <c r="B123" s="31"/>
      <c r="C123" s="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 t="s">
        <v>31</v>
      </c>
      <c r="O123" s="31" t="s">
        <v>31</v>
      </c>
      <c r="P123" s="31" t="s">
        <v>31</v>
      </c>
      <c r="Q123" s="31"/>
    </row>
    <row r="124" spans="1:17" ht="12.75">
      <c r="A124" s="1" t="s">
        <v>31</v>
      </c>
      <c r="B124" s="31"/>
      <c r="C124" s="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 t="s">
        <v>31</v>
      </c>
      <c r="O124" s="31" t="s">
        <v>31</v>
      </c>
      <c r="P124" s="31" t="s">
        <v>31</v>
      </c>
      <c r="Q124" s="31"/>
    </row>
    <row r="125" spans="1:17" ht="12.75">
      <c r="A125" s="1" t="s">
        <v>31</v>
      </c>
      <c r="B125" s="31"/>
      <c r="C125" s="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 t="s">
        <v>31</v>
      </c>
      <c r="O125" s="31" t="s">
        <v>31</v>
      </c>
      <c r="P125" s="31" t="s">
        <v>31</v>
      </c>
      <c r="Q125" s="31"/>
    </row>
    <row r="126" spans="1:17" ht="12.75">
      <c r="A126" s="1" t="s">
        <v>31</v>
      </c>
      <c r="B126" s="31" t="s">
        <v>31</v>
      </c>
      <c r="C126" s="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 t="s">
        <v>31</v>
      </c>
      <c r="O126" s="31" t="s">
        <v>31</v>
      </c>
      <c r="P126" s="31" t="s">
        <v>31</v>
      </c>
      <c r="Q126" s="31"/>
    </row>
    <row r="127" spans="1:17" ht="12.75">
      <c r="A127" s="1" t="s">
        <v>31</v>
      </c>
      <c r="B127" s="31" t="s">
        <v>31</v>
      </c>
      <c r="C127" s="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 t="s">
        <v>31</v>
      </c>
      <c r="O127" s="31" t="s">
        <v>31</v>
      </c>
      <c r="P127" s="31" t="s">
        <v>31</v>
      </c>
      <c r="Q127" s="31"/>
    </row>
    <row r="128" spans="1:17" ht="12.75">
      <c r="A128" s="1" t="s">
        <v>31</v>
      </c>
      <c r="B128" s="31" t="s">
        <v>31</v>
      </c>
      <c r="C128" s="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 t="s">
        <v>31</v>
      </c>
      <c r="O128" s="31" t="s">
        <v>31</v>
      </c>
      <c r="P128" s="31" t="s">
        <v>31</v>
      </c>
      <c r="Q128" s="31"/>
    </row>
    <row r="129" spans="1:17" ht="12.75">
      <c r="A129" s="1" t="s">
        <v>31</v>
      </c>
      <c r="B129" s="31" t="s">
        <v>31</v>
      </c>
      <c r="C129" s="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 t="s">
        <v>31</v>
      </c>
      <c r="O129" s="31" t="s">
        <v>31</v>
      </c>
      <c r="P129" s="31" t="s">
        <v>31</v>
      </c>
      <c r="Q129" s="31"/>
    </row>
    <row r="130" spans="1:17" ht="12.75">
      <c r="A130" s="1" t="s">
        <v>31</v>
      </c>
      <c r="B130" s="31" t="s">
        <v>31</v>
      </c>
      <c r="C130" s="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 t="s">
        <v>31</v>
      </c>
      <c r="O130" s="31" t="s">
        <v>31</v>
      </c>
      <c r="P130" s="31" t="s">
        <v>31</v>
      </c>
      <c r="Q130" s="31"/>
    </row>
    <row r="131" spans="1:17" ht="12.75">
      <c r="A131" s="1" t="s">
        <v>31</v>
      </c>
      <c r="B131" s="31" t="s">
        <v>31</v>
      </c>
      <c r="C131" s="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 t="s">
        <v>31</v>
      </c>
      <c r="O131" s="31" t="s">
        <v>31</v>
      </c>
      <c r="P131" s="31" t="s">
        <v>31</v>
      </c>
      <c r="Q131" s="31"/>
    </row>
    <row r="132" spans="1:17" ht="12.75">
      <c r="A132" s="1" t="s">
        <v>31</v>
      </c>
      <c r="B132" s="31" t="s">
        <v>31</v>
      </c>
      <c r="C132" s="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 t="s">
        <v>31</v>
      </c>
      <c r="O132" s="31" t="s">
        <v>31</v>
      </c>
      <c r="P132" s="31" t="s">
        <v>31</v>
      </c>
      <c r="Q132" s="31"/>
    </row>
    <row r="133" spans="1:17" ht="12.75">
      <c r="A133" s="1" t="s">
        <v>31</v>
      </c>
      <c r="B133" s="31" t="s">
        <v>31</v>
      </c>
      <c r="C133" s="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 t="s">
        <v>31</v>
      </c>
      <c r="O133" s="31" t="s">
        <v>31</v>
      </c>
      <c r="P133" s="31" t="s">
        <v>31</v>
      </c>
      <c r="Q133" s="31"/>
    </row>
    <row r="134" spans="1:17" ht="12.75">
      <c r="A134" s="1" t="s">
        <v>31</v>
      </c>
      <c r="B134" s="31" t="s">
        <v>31</v>
      </c>
      <c r="C134" s="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 t="s">
        <v>31</v>
      </c>
      <c r="O134" s="31" t="s">
        <v>31</v>
      </c>
      <c r="P134" s="31" t="s">
        <v>31</v>
      </c>
      <c r="Q134" s="31"/>
    </row>
    <row r="135" spans="1:17" ht="12.75">
      <c r="A135" s="1" t="s">
        <v>31</v>
      </c>
      <c r="B135" s="31" t="s">
        <v>31</v>
      </c>
      <c r="C135" s="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 t="s">
        <v>31</v>
      </c>
      <c r="O135" s="31" t="s">
        <v>31</v>
      </c>
      <c r="P135" s="31" t="s">
        <v>31</v>
      </c>
      <c r="Q135" s="31"/>
    </row>
    <row r="136" spans="1:17" ht="12.75">
      <c r="A136" s="1" t="s">
        <v>31</v>
      </c>
      <c r="B136" s="31" t="s">
        <v>31</v>
      </c>
      <c r="C136" s="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 t="s">
        <v>31</v>
      </c>
      <c r="O136" s="31" t="s">
        <v>31</v>
      </c>
      <c r="P136" s="31" t="s">
        <v>31</v>
      </c>
      <c r="Q136" s="31"/>
    </row>
    <row r="137" spans="1:17" ht="12.75">
      <c r="A137" s="1" t="s">
        <v>31</v>
      </c>
      <c r="B137" s="31" t="s">
        <v>31</v>
      </c>
      <c r="C137" s="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 t="s">
        <v>31</v>
      </c>
      <c r="O137" s="31" t="s">
        <v>31</v>
      </c>
      <c r="P137" s="31" t="s">
        <v>31</v>
      </c>
      <c r="Q137" s="31"/>
    </row>
    <row r="138" spans="1:17" ht="12.75">
      <c r="A138" s="1" t="s">
        <v>31</v>
      </c>
      <c r="B138" s="31" t="s">
        <v>31</v>
      </c>
      <c r="C138" s="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 t="s">
        <v>31</v>
      </c>
      <c r="O138" s="31" t="s">
        <v>31</v>
      </c>
      <c r="P138" s="31" t="s">
        <v>31</v>
      </c>
      <c r="Q138" s="31"/>
    </row>
    <row r="139" spans="1:17" ht="12.75">
      <c r="A139" s="1" t="s">
        <v>31</v>
      </c>
      <c r="B139" s="31" t="s">
        <v>31</v>
      </c>
      <c r="C139" s="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 t="s">
        <v>31</v>
      </c>
      <c r="O139" s="31" t="s">
        <v>31</v>
      </c>
      <c r="P139" s="31" t="s">
        <v>31</v>
      </c>
      <c r="Q139" s="31"/>
    </row>
    <row r="140" spans="1:17" ht="12.75">
      <c r="A140" s="1" t="s">
        <v>31</v>
      </c>
      <c r="B140" s="31" t="s">
        <v>31</v>
      </c>
      <c r="C140" s="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 t="s">
        <v>31</v>
      </c>
      <c r="O140" s="31" t="s">
        <v>31</v>
      </c>
      <c r="P140" s="31" t="s">
        <v>31</v>
      </c>
      <c r="Q140" s="31"/>
    </row>
    <row r="141" spans="1:17" ht="12.75">
      <c r="A141" s="1" t="s">
        <v>31</v>
      </c>
      <c r="B141" s="31" t="s">
        <v>31</v>
      </c>
      <c r="C141" s="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 t="s">
        <v>31</v>
      </c>
      <c r="O141" s="31" t="s">
        <v>31</v>
      </c>
      <c r="P141" s="31" t="s">
        <v>31</v>
      </c>
      <c r="Q141" s="31"/>
    </row>
    <row r="142" spans="1:17" ht="12.75">
      <c r="A142" s="1" t="s">
        <v>31</v>
      </c>
      <c r="B142" s="31" t="s">
        <v>31</v>
      </c>
      <c r="C142" s="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 t="s">
        <v>31</v>
      </c>
      <c r="O142" s="31" t="s">
        <v>31</v>
      </c>
      <c r="P142" s="31" t="s">
        <v>31</v>
      </c>
      <c r="Q142" s="31"/>
    </row>
    <row r="143" spans="1:17" ht="12.75">
      <c r="A143" s="1" t="s">
        <v>31</v>
      </c>
      <c r="B143" s="31" t="s">
        <v>31</v>
      </c>
      <c r="C143" s="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 t="s">
        <v>31</v>
      </c>
      <c r="O143" s="31" t="s">
        <v>31</v>
      </c>
      <c r="P143" s="31" t="s">
        <v>31</v>
      </c>
      <c r="Q143" s="31"/>
    </row>
    <row r="144" spans="1:17" ht="12.75">
      <c r="A144" s="1" t="s">
        <v>31</v>
      </c>
      <c r="B144" s="31" t="s">
        <v>31</v>
      </c>
      <c r="C144" s="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 t="s">
        <v>31</v>
      </c>
      <c r="O144" s="31" t="s">
        <v>31</v>
      </c>
      <c r="P144" s="31" t="s">
        <v>31</v>
      </c>
      <c r="Q144" s="31"/>
    </row>
    <row r="145" spans="1:17" ht="12.75">
      <c r="A145" s="1" t="s">
        <v>31</v>
      </c>
      <c r="B145" s="31" t="s">
        <v>31</v>
      </c>
      <c r="C145" s="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 t="s">
        <v>31</v>
      </c>
      <c r="O145" s="31" t="s">
        <v>31</v>
      </c>
      <c r="P145" s="31" t="s">
        <v>31</v>
      </c>
      <c r="Q145" s="31"/>
    </row>
    <row r="146" spans="1:17" ht="12.75">
      <c r="A146" s="1" t="s">
        <v>31</v>
      </c>
      <c r="B146" s="31" t="s">
        <v>31</v>
      </c>
      <c r="C146" s="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 t="s">
        <v>31</v>
      </c>
      <c r="O146" s="31" t="s">
        <v>31</v>
      </c>
      <c r="P146" s="31" t="s">
        <v>31</v>
      </c>
      <c r="Q146" s="31"/>
    </row>
    <row r="147" spans="1:17" ht="12.75">
      <c r="A147" s="1" t="s">
        <v>31</v>
      </c>
      <c r="B147" s="31" t="s">
        <v>31</v>
      </c>
      <c r="C147" s="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 t="s">
        <v>31</v>
      </c>
      <c r="O147" s="31" t="s">
        <v>31</v>
      </c>
      <c r="P147" s="31" t="s">
        <v>31</v>
      </c>
      <c r="Q147" s="31"/>
    </row>
    <row r="148" spans="1:17" ht="12.75">
      <c r="A148" s="1" t="s">
        <v>31</v>
      </c>
      <c r="B148" s="31" t="s">
        <v>31</v>
      </c>
      <c r="C148" s="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 t="s">
        <v>31</v>
      </c>
      <c r="O148" s="31" t="s">
        <v>31</v>
      </c>
      <c r="P148" s="31" t="s">
        <v>31</v>
      </c>
      <c r="Q148" s="31"/>
    </row>
    <row r="149" spans="1:17" ht="12.75">
      <c r="A149" s="1" t="s">
        <v>31</v>
      </c>
      <c r="B149" s="31" t="s">
        <v>31</v>
      </c>
      <c r="C149" s="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 t="s">
        <v>31</v>
      </c>
      <c r="O149" s="31" t="s">
        <v>31</v>
      </c>
      <c r="P149" s="31" t="s">
        <v>31</v>
      </c>
      <c r="Q149" s="31"/>
    </row>
    <row r="150" spans="1:17" ht="12.75">
      <c r="A150" s="1" t="s">
        <v>31</v>
      </c>
      <c r="B150" s="31" t="s">
        <v>31</v>
      </c>
      <c r="C150" s="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 t="s">
        <v>31</v>
      </c>
      <c r="O150" s="31" t="s">
        <v>31</v>
      </c>
      <c r="P150" s="31" t="s">
        <v>31</v>
      </c>
      <c r="Q150" s="31"/>
    </row>
    <row r="151" spans="1:17" ht="12.75">
      <c r="A151" s="1" t="s">
        <v>31</v>
      </c>
      <c r="B151" s="31" t="s">
        <v>31</v>
      </c>
      <c r="C151" s="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 t="s">
        <v>31</v>
      </c>
      <c r="O151" s="31" t="s">
        <v>31</v>
      </c>
      <c r="P151" s="31" t="s">
        <v>31</v>
      </c>
      <c r="Q151" s="31"/>
    </row>
    <row r="152" spans="1:17" ht="12.75">
      <c r="A152" s="1" t="s">
        <v>31</v>
      </c>
      <c r="B152" s="31" t="s">
        <v>31</v>
      </c>
      <c r="C152" s="1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 t="s">
        <v>31</v>
      </c>
      <c r="O152" s="31" t="s">
        <v>31</v>
      </c>
      <c r="P152" s="31" t="s">
        <v>31</v>
      </c>
      <c r="Q152" s="31"/>
    </row>
    <row r="153" spans="1:17" ht="12.75">
      <c r="A153" s="1" t="s">
        <v>31</v>
      </c>
      <c r="B153" s="31" t="s">
        <v>31</v>
      </c>
      <c r="C153" s="1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 t="s">
        <v>31</v>
      </c>
      <c r="O153" s="31" t="s">
        <v>31</v>
      </c>
      <c r="P153" s="31" t="s">
        <v>31</v>
      </c>
      <c r="Q153" s="31"/>
    </row>
    <row r="154" spans="1:17" ht="12.75">
      <c r="A154" s="1" t="s">
        <v>31</v>
      </c>
      <c r="B154" s="31" t="s">
        <v>31</v>
      </c>
      <c r="C154" s="1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 t="s">
        <v>31</v>
      </c>
      <c r="O154" s="31" t="s">
        <v>31</v>
      </c>
      <c r="P154" s="31" t="s">
        <v>31</v>
      </c>
      <c r="Q154" s="31"/>
    </row>
    <row r="155" spans="1:17" ht="12.75">
      <c r="A155" s="1" t="s">
        <v>31</v>
      </c>
      <c r="B155" s="31" t="s">
        <v>31</v>
      </c>
      <c r="C155" s="1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 t="s">
        <v>31</v>
      </c>
      <c r="O155" s="31" t="s">
        <v>31</v>
      </c>
      <c r="P155" s="31" t="s">
        <v>31</v>
      </c>
      <c r="Q155" s="31"/>
    </row>
    <row r="156" spans="1:17" ht="12.75">
      <c r="A156" s="1" t="s">
        <v>31</v>
      </c>
      <c r="B156" s="31" t="s">
        <v>31</v>
      </c>
      <c r="C156" s="1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 t="s">
        <v>31</v>
      </c>
      <c r="O156" s="31" t="s">
        <v>31</v>
      </c>
      <c r="P156" s="31" t="s">
        <v>31</v>
      </c>
      <c r="Q156" s="31"/>
    </row>
    <row r="157" spans="1:17" ht="12.75">
      <c r="A157" s="1" t="s">
        <v>31</v>
      </c>
      <c r="B157" s="31" t="s">
        <v>31</v>
      </c>
      <c r="C157" s="1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 t="s">
        <v>31</v>
      </c>
      <c r="O157" s="31" t="s">
        <v>31</v>
      </c>
      <c r="P157" s="31" t="s">
        <v>31</v>
      </c>
      <c r="Q157" s="31"/>
    </row>
  </sheetData>
  <mergeCells count="43">
    <mergeCell ref="G70:J70"/>
    <mergeCell ref="A79:A80"/>
    <mergeCell ref="B79:B80"/>
    <mergeCell ref="C79:C80"/>
    <mergeCell ref="D79:J79"/>
    <mergeCell ref="J63:K63"/>
    <mergeCell ref="L63:M63"/>
    <mergeCell ref="N63:O63"/>
    <mergeCell ref="P63:Q63"/>
    <mergeCell ref="G56:I56"/>
    <mergeCell ref="A63:A64"/>
    <mergeCell ref="B63:B64"/>
    <mergeCell ref="C63:C64"/>
    <mergeCell ref="D63:E63"/>
    <mergeCell ref="F63:G63"/>
    <mergeCell ref="H63:I63"/>
    <mergeCell ref="L38:M38"/>
    <mergeCell ref="N38:O38"/>
    <mergeCell ref="P38:Q38"/>
    <mergeCell ref="A48:A49"/>
    <mergeCell ref="B48:B49"/>
    <mergeCell ref="C48:C49"/>
    <mergeCell ref="D48:J48"/>
    <mergeCell ref="L13:M13"/>
    <mergeCell ref="N13:O13"/>
    <mergeCell ref="P13:Q13"/>
    <mergeCell ref="A38:A39"/>
    <mergeCell ref="B38:B39"/>
    <mergeCell ref="C38:C39"/>
    <mergeCell ref="D38:E38"/>
    <mergeCell ref="F38:G38"/>
    <mergeCell ref="H38:I38"/>
    <mergeCell ref="J38:K38"/>
    <mergeCell ref="G2:I2"/>
    <mergeCell ref="G3:J3"/>
    <mergeCell ref="G5:J5"/>
    <mergeCell ref="A13:A14"/>
    <mergeCell ref="B13:B14"/>
    <mergeCell ref="C13:C14"/>
    <mergeCell ref="D13:E13"/>
    <mergeCell ref="F13:G13"/>
    <mergeCell ref="H13:I13"/>
    <mergeCell ref="J13:K13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2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dcterms:created xsi:type="dcterms:W3CDTF">2006-04-11T20:43:54Z</dcterms:created>
  <dcterms:modified xsi:type="dcterms:W3CDTF">2006-04-11T20:52:56Z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9226</vt:i4>
  </property>
</Properties>
</file>