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3995" windowHeight="8190" activeTab="0"/>
  </bookViews>
  <sheets>
    <sheet name="Hoja1" sheetId="1" r:id="rId1"/>
  </sheets>
  <definedNames>
    <definedName name="_xlnm.Print_Area" localSheetId="0">'Hoja1'!$A$1:$Q$84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<sst xmlns="http://schemas.openxmlformats.org/spreadsheetml/2006/main" count="502" uniqueCount="43">
  <si>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</si>
  <si>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</si>
  <si>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</si>
  <si>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</si>
  <si>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</si>
  <si>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</si>
  <si>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</si>
  <si>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</si>
  <si>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</si>
  <si>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</si>
  <si>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</si>
  <si>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</si>
  <si>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</si>
  <si>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</si>
  <si>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</si>
  <si>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</si>
  <si>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TFIT05241110</t>
  </si>
  <si>
    <t>TFIT05030506</t>
  </si>
  <si>
    <t>TFIT01270906</t>
  </si>
  <si>
    <t>TFIT10260412</t>
  </si>
  <si>
    <t>TFIT06120210</t>
  </si>
  <si>
    <t>TFIT05250706</t>
  </si>
  <si>
    <t>TFIT04091107</t>
  </si>
  <si>
    <t>TFIT07220808</t>
  </si>
  <si>
    <t>TFIT03110408</t>
  </si>
  <si>
    <t>TFIT05140307</t>
  </si>
  <si>
    <t>TFIT05100709</t>
  </si>
  <si>
    <t>TFIT10120914</t>
  </si>
  <si>
    <t>TFIT15240720</t>
  </si>
  <si>
    <t>TOTAL</t>
  </si>
  <si>
    <t/>
  </si>
  <si>
    <t>UVR</t>
  </si>
  <si>
    <t>APERTURA</t>
  </si>
  <si>
    <t>TUVT12250215</t>
  </si>
  <si>
    <t>TUVT07220910</t>
  </si>
  <si>
    <t>SIMULTANEA</t>
  </si>
  <si>
    <t>APERT.</t>
  </si>
  <si>
    <t>MAX.</t>
  </si>
  <si>
    <t>SIML007</t>
  </si>
  <si>
    <t>SIML001</t>
  </si>
  <si>
    <t>SEGUNDO ESCALÓN</t>
  </si>
  <si>
    <t>BOLETIN DE CIERRES No. 69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</si>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</sst>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543300" y="0"/>
          <a:ext cx="8343900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showGridLines="0" tabSelected="1" zoomScale="60" zoomScaleNormal="60" workbookViewId="0" topLeftCell="A1">
      <selection activeCell="B12" sqref="B12:B13"/>
    </sheetView>
  </sheetViews>
  <sheetFormatPr defaultColWidth="11.421875" defaultRowHeight="12.75"/>
  <cols>
    <col min="1" max="1" width="22.421875" style="0" customWidth="1"/>
    <col min="2" max="2" width="19.28125" style="0" customWidth="1"/>
    <col min="3" max="3" width="11.421875" style="0" customWidth="1"/>
    <col min="4" max="4" width="12.00390625" style="0" bestFit="1" customWidth="1"/>
    <col min="6" max="6" width="12.28125" style="0" bestFit="1" customWidth="1"/>
    <col min="8" max="8" width="11.8515625" style="0" customWidth="1"/>
    <col min="10" max="10" width="13.00390625" style="0" customWidth="1"/>
    <col min="12" max="12" width="12.28125" style="0" bestFit="1" customWidth="1"/>
    <col min="14" max="14" width="12.28125" style="0" bestFit="1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41</v>
      </c>
      <c r="H2" s="5"/>
      <c r="I2" s="5"/>
      <c r="J2" s="6"/>
    </row>
    <row r="3" spans="3:10" ht="15.75">
      <c r="C3" s="7"/>
      <c r="D3" s="7"/>
      <c r="E3" s="7"/>
      <c r="G3" s="8">
        <v>38817</v>
      </c>
      <c r="H3" s="8"/>
      <c r="I3" s="8"/>
      <c r="J3" s="8"/>
    </row>
    <row r="5" spans="7:10" ht="18">
      <c r="G5" s="9" t="s">
        <v>0</v>
      </c>
      <c r="H5" s="9"/>
      <c r="I5" s="9"/>
      <c r="J5" s="9"/>
    </row>
    <row r="7" spans="2:17" ht="12.75">
      <c r="B7" s="1"/>
      <c r="C7" s="1"/>
      <c r="D7" s="1"/>
      <c r="E7" s="1"/>
      <c r="F7" s="1"/>
      <c r="G7" s="1"/>
      <c r="H7" s="11" t="s">
        <v>1</v>
      </c>
      <c r="I7" s="1"/>
      <c r="J7" s="1"/>
      <c r="K7" s="1"/>
      <c r="L7" s="1"/>
      <c r="M7" s="1"/>
      <c r="N7" s="1"/>
      <c r="O7" s="1"/>
      <c r="P7" s="1"/>
      <c r="Q7" s="12"/>
    </row>
    <row r="8" spans="2:17" ht="12.75">
      <c r="B8" s="1"/>
      <c r="C8" s="1"/>
      <c r="D8" s="1"/>
      <c r="E8" s="1"/>
      <c r="F8" s="1"/>
      <c r="G8" s="1"/>
      <c r="H8" s="11" t="s">
        <v>2</v>
      </c>
      <c r="I8" s="1"/>
      <c r="J8" s="1"/>
      <c r="K8" s="1"/>
      <c r="L8" s="1"/>
      <c r="M8" s="1"/>
      <c r="N8" s="1"/>
      <c r="O8" s="1"/>
      <c r="P8" s="1"/>
      <c r="Q8" s="12"/>
    </row>
    <row r="9" spans="2:17" ht="12.75">
      <c r="B9" s="1"/>
      <c r="C9" s="1"/>
      <c r="D9" s="1"/>
      <c r="E9" s="1"/>
      <c r="F9" s="1"/>
      <c r="G9" s="1"/>
      <c r="H9" s="11" t="s">
        <v>3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/>
      <c r="I10" s="1"/>
      <c r="J10" s="1"/>
      <c r="K10" s="1"/>
      <c r="L10" s="1"/>
      <c r="M10" s="1"/>
      <c r="N10" s="1"/>
      <c r="O10" s="1"/>
      <c r="P10" s="1"/>
      <c r="Q10" s="12"/>
    </row>
    <row r="11" spans="1:17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2"/>
    </row>
    <row r="12" spans="1:17" ht="13.5" thickBot="1">
      <c r="A12" s="13" t="s">
        <v>4</v>
      </c>
      <c r="B12" s="14" t="s">
        <v>5</v>
      </c>
      <c r="C12" s="15" t="s">
        <v>6</v>
      </c>
      <c r="D12" s="16" t="s">
        <v>7</v>
      </c>
      <c r="E12" s="17"/>
      <c r="F12" s="18" t="s">
        <v>8</v>
      </c>
      <c r="G12" s="19"/>
      <c r="H12" s="18" t="s">
        <v>9</v>
      </c>
      <c r="I12" s="20"/>
      <c r="J12" s="18" t="s">
        <v>10</v>
      </c>
      <c r="K12" s="20"/>
      <c r="L12" s="18" t="s">
        <v>11</v>
      </c>
      <c r="M12" s="20"/>
      <c r="N12" s="18" t="s">
        <v>12</v>
      </c>
      <c r="O12" s="20"/>
      <c r="P12" s="21" t="s">
        <v>13</v>
      </c>
      <c r="Q12" s="22"/>
    </row>
    <row r="13" spans="1:17" ht="30" customHeight="1">
      <c r="A13" s="23"/>
      <c r="B13" s="24"/>
      <c r="C13" s="25"/>
      <c r="D13" s="26" t="s">
        <v>14</v>
      </c>
      <c r="E13" s="26" t="s">
        <v>15</v>
      </c>
      <c r="F13" s="26" t="s">
        <v>14</v>
      </c>
      <c r="G13" s="26" t="s">
        <v>15</v>
      </c>
      <c r="H13" s="26" t="s">
        <v>14</v>
      </c>
      <c r="I13" s="26" t="s">
        <v>15</v>
      </c>
      <c r="J13" s="26" t="s">
        <v>14</v>
      </c>
      <c r="K13" s="26" t="s">
        <v>15</v>
      </c>
      <c r="L13" s="26" t="s">
        <v>14</v>
      </c>
      <c r="M13" s="26" t="s">
        <v>15</v>
      </c>
      <c r="N13" s="26" t="s">
        <v>14</v>
      </c>
      <c r="O13" s="26" t="s">
        <v>15</v>
      </c>
      <c r="P13" s="26" t="s">
        <v>14</v>
      </c>
      <c r="Q13" s="26" t="s">
        <v>15</v>
      </c>
    </row>
    <row r="14" spans="1:17" ht="12.75">
      <c r="A14" s="27" t="s">
        <v>16</v>
      </c>
      <c r="B14" s="29">
        <v>2000</v>
      </c>
      <c r="C14" s="27">
        <v>1</v>
      </c>
      <c r="D14" s="28">
        <v>101.086</v>
      </c>
      <c r="E14" s="28">
        <v>7.199</v>
      </c>
      <c r="F14" s="28">
        <v>100.1</v>
      </c>
      <c r="G14" s="28">
        <v>7.457</v>
      </c>
      <c r="H14" s="28">
        <v>100.1</v>
      </c>
      <c r="I14" s="28">
        <v>7.457</v>
      </c>
      <c r="J14" s="28">
        <v>100.1</v>
      </c>
      <c r="K14" s="28">
        <v>7.457</v>
      </c>
      <c r="L14" s="28">
        <v>100.1</v>
      </c>
      <c r="M14" s="28">
        <v>7.457</v>
      </c>
      <c r="N14" s="28">
        <v>100.1</v>
      </c>
      <c r="O14" s="28">
        <v>7.457</v>
      </c>
      <c r="P14" s="28">
        <v>-0.9754070791207492</v>
      </c>
      <c r="Q14" s="28">
        <v>3.583831087651057</v>
      </c>
    </row>
    <row r="15" spans="1:17" ht="12.75">
      <c r="A15" s="27" t="s">
        <v>17</v>
      </c>
      <c r="B15" s="29">
        <v>25000</v>
      </c>
      <c r="C15" s="27">
        <v>4</v>
      </c>
      <c r="D15" s="28">
        <v>100.591</v>
      </c>
      <c r="E15" s="28">
        <v>5.014</v>
      </c>
      <c r="F15" s="28">
        <v>100.523</v>
      </c>
      <c r="G15" s="28">
        <v>6.007</v>
      </c>
      <c r="H15" s="28">
        <v>100.523</v>
      </c>
      <c r="I15" s="28">
        <v>6.007</v>
      </c>
      <c r="J15" s="28">
        <v>100.523</v>
      </c>
      <c r="K15" s="28">
        <v>6.007</v>
      </c>
      <c r="L15" s="28">
        <v>100.523</v>
      </c>
      <c r="M15" s="28">
        <v>6.007</v>
      </c>
      <c r="N15" s="28">
        <v>100.523</v>
      </c>
      <c r="O15" s="28">
        <v>6.007</v>
      </c>
      <c r="P15" s="28">
        <v>-0.06760048115636019</v>
      </c>
      <c r="Q15" s="28">
        <v>19.804547267650573</v>
      </c>
    </row>
    <row r="16" spans="1:17" ht="12.75">
      <c r="A16" s="27" t="s">
        <v>18</v>
      </c>
      <c r="B16" s="29">
        <v>18000</v>
      </c>
      <c r="C16" s="27">
        <v>5</v>
      </c>
      <c r="D16" s="28">
        <v>99.903</v>
      </c>
      <c r="E16" s="28">
        <v>6.119</v>
      </c>
      <c r="F16" s="28">
        <v>99.933</v>
      </c>
      <c r="G16" s="28">
        <v>6.052</v>
      </c>
      <c r="H16" s="28">
        <v>99.9344</v>
      </c>
      <c r="I16" s="28">
        <v>6.049</v>
      </c>
      <c r="J16" s="28">
        <v>99.936</v>
      </c>
      <c r="K16" s="28">
        <v>6.046</v>
      </c>
      <c r="L16" s="28">
        <v>99.936</v>
      </c>
      <c r="M16" s="28">
        <v>6.046</v>
      </c>
      <c r="N16" s="28">
        <v>99.936</v>
      </c>
      <c r="O16" s="28">
        <v>6.046</v>
      </c>
      <c r="P16" s="28">
        <v>0.03303204107985014</v>
      </c>
      <c r="Q16" s="28">
        <v>-1.1930053930380713</v>
      </c>
    </row>
    <row r="17" spans="1:17" ht="12.75">
      <c r="A17" s="27" t="s">
        <v>19</v>
      </c>
      <c r="B17" s="29">
        <v>12000</v>
      </c>
      <c r="C17" s="27">
        <v>9</v>
      </c>
      <c r="D17" s="28">
        <v>132.527</v>
      </c>
      <c r="E17" s="28">
        <v>7.999</v>
      </c>
      <c r="F17" s="28">
        <v>131.59</v>
      </c>
      <c r="G17" s="28">
        <v>8.165</v>
      </c>
      <c r="H17" s="28">
        <v>131.7118</v>
      </c>
      <c r="I17" s="28">
        <v>8.144</v>
      </c>
      <c r="J17" s="28">
        <v>131.804</v>
      </c>
      <c r="K17" s="28">
        <v>8.127</v>
      </c>
      <c r="L17" s="28">
        <v>131.59</v>
      </c>
      <c r="M17" s="28">
        <v>8.165</v>
      </c>
      <c r="N17" s="28">
        <v>131.59</v>
      </c>
      <c r="O17" s="28">
        <v>8.165</v>
      </c>
      <c r="P17" s="28">
        <v>-0.7070257381514566</v>
      </c>
      <c r="Q17" s="28">
        <v>2.0752594074259223</v>
      </c>
    </row>
    <row r="18" spans="1:17" ht="12.75">
      <c r="A18" s="27" t="s">
        <v>20</v>
      </c>
      <c r="B18" s="29">
        <v>19500</v>
      </c>
      <c r="C18" s="27">
        <v>16</v>
      </c>
      <c r="D18" s="28">
        <v>118.85</v>
      </c>
      <c r="E18" s="28">
        <v>7.195</v>
      </c>
      <c r="F18" s="28">
        <v>117.335</v>
      </c>
      <c r="G18" s="28">
        <v>7.61</v>
      </c>
      <c r="H18" s="28">
        <v>117.6433</v>
      </c>
      <c r="I18" s="28">
        <v>7.525</v>
      </c>
      <c r="J18" s="28">
        <v>118.228</v>
      </c>
      <c r="K18" s="28">
        <v>7.365</v>
      </c>
      <c r="L18" s="28">
        <v>117.366</v>
      </c>
      <c r="M18" s="28">
        <v>7.602</v>
      </c>
      <c r="N18" s="28">
        <v>117.366</v>
      </c>
      <c r="O18" s="28">
        <v>7.602</v>
      </c>
      <c r="P18" s="28">
        <v>-1.2486327303323441</v>
      </c>
      <c r="Q18" s="28">
        <v>5.65670604586519</v>
      </c>
    </row>
    <row r="19" spans="1:17" ht="12.75">
      <c r="A19" s="27" t="s">
        <v>21</v>
      </c>
      <c r="B19" s="29">
        <v>131000</v>
      </c>
      <c r="C19" s="27">
        <v>20</v>
      </c>
      <c r="D19" s="28">
        <v>102.486</v>
      </c>
      <c r="E19" s="28">
        <v>5.807</v>
      </c>
      <c r="F19" s="28">
        <v>102.408</v>
      </c>
      <c r="G19" s="28">
        <v>6.059</v>
      </c>
      <c r="H19" s="28">
        <v>102.4367</v>
      </c>
      <c r="I19" s="28">
        <v>5.966</v>
      </c>
      <c r="J19" s="28">
        <v>102.457</v>
      </c>
      <c r="K19" s="28">
        <v>5.901</v>
      </c>
      <c r="L19" s="28">
        <v>102.457</v>
      </c>
      <c r="M19" s="28">
        <v>5.901</v>
      </c>
      <c r="N19" s="28">
        <v>102.457</v>
      </c>
      <c r="O19" s="28">
        <v>5.901</v>
      </c>
      <c r="P19" s="28">
        <v>-0.028296547821171636</v>
      </c>
      <c r="Q19" s="28">
        <v>1.6187360082658753</v>
      </c>
    </row>
    <row r="20" spans="1:17" ht="12.75">
      <c r="A20" s="27" t="s">
        <v>22</v>
      </c>
      <c r="B20" s="29">
        <v>88000</v>
      </c>
      <c r="C20" s="27">
        <v>35</v>
      </c>
      <c r="D20" s="28">
        <v>107.99</v>
      </c>
      <c r="E20" s="28">
        <v>6.468</v>
      </c>
      <c r="F20" s="28">
        <v>107.981</v>
      </c>
      <c r="G20" s="28">
        <v>6.473</v>
      </c>
      <c r="H20" s="28">
        <v>108.0815</v>
      </c>
      <c r="I20" s="28">
        <v>6.409</v>
      </c>
      <c r="J20" s="28">
        <v>108.151</v>
      </c>
      <c r="K20" s="28">
        <v>6.365</v>
      </c>
      <c r="L20" s="28">
        <v>108.101</v>
      </c>
      <c r="M20" s="28">
        <v>6.397</v>
      </c>
      <c r="N20" s="28">
        <v>108.1</v>
      </c>
      <c r="O20" s="28">
        <v>6.398</v>
      </c>
      <c r="P20" s="28">
        <v>0.10186128345217593</v>
      </c>
      <c r="Q20" s="28">
        <v>-1.0822510822510845</v>
      </c>
    </row>
    <row r="21" spans="1:17" ht="12.75">
      <c r="A21" s="27" t="s">
        <v>23</v>
      </c>
      <c r="B21" s="29">
        <v>69000</v>
      </c>
      <c r="C21" s="27">
        <v>35</v>
      </c>
      <c r="D21" s="28">
        <v>117.45</v>
      </c>
      <c r="E21" s="28">
        <v>6.727</v>
      </c>
      <c r="F21" s="28">
        <v>116.68</v>
      </c>
      <c r="G21" s="28">
        <v>7.048</v>
      </c>
      <c r="H21" s="28">
        <v>116.9488</v>
      </c>
      <c r="I21" s="28">
        <v>6.935</v>
      </c>
      <c r="J21" s="28">
        <v>117.236</v>
      </c>
      <c r="K21" s="28">
        <v>6.816</v>
      </c>
      <c r="L21" s="28">
        <v>116.68</v>
      </c>
      <c r="M21" s="28">
        <v>7.048</v>
      </c>
      <c r="N21" s="28">
        <v>116.68</v>
      </c>
      <c r="O21" s="28">
        <v>7.048</v>
      </c>
      <c r="P21" s="28">
        <v>-0.6555981268624889</v>
      </c>
      <c r="Q21" s="28">
        <v>4.7718150735840625</v>
      </c>
    </row>
    <row r="22" spans="1:17" ht="12.75">
      <c r="A22" s="27" t="s">
        <v>24</v>
      </c>
      <c r="B22" s="29">
        <v>71000</v>
      </c>
      <c r="C22" s="27">
        <v>45</v>
      </c>
      <c r="D22" s="28">
        <v>106.445</v>
      </c>
      <c r="E22" s="28">
        <v>6.465</v>
      </c>
      <c r="F22" s="28">
        <v>106.05</v>
      </c>
      <c r="G22" s="28">
        <v>6.672</v>
      </c>
      <c r="H22" s="28">
        <v>106.1538</v>
      </c>
      <c r="I22" s="28">
        <v>6.618</v>
      </c>
      <c r="J22" s="28">
        <v>106.306</v>
      </c>
      <c r="K22" s="28">
        <v>6.538</v>
      </c>
      <c r="L22" s="28">
        <v>106.231</v>
      </c>
      <c r="M22" s="28">
        <v>6.577</v>
      </c>
      <c r="N22" s="28">
        <v>106.231</v>
      </c>
      <c r="O22" s="28">
        <v>6.577</v>
      </c>
      <c r="P22" s="28">
        <v>-0.20104279205223063</v>
      </c>
      <c r="Q22" s="28">
        <v>1.7324052590873995</v>
      </c>
    </row>
    <row r="23" spans="1:17" ht="12.75">
      <c r="A23" s="27" t="s">
        <v>25</v>
      </c>
      <c r="B23" s="29">
        <v>128000</v>
      </c>
      <c r="C23" s="27">
        <v>55</v>
      </c>
      <c r="D23" s="28">
        <v>107.77</v>
      </c>
      <c r="E23" s="28">
        <v>6.083</v>
      </c>
      <c r="F23" s="28">
        <v>107.659</v>
      </c>
      <c r="G23" s="28">
        <v>6.2</v>
      </c>
      <c r="H23" s="28">
        <v>107.6839</v>
      </c>
      <c r="I23" s="28">
        <v>6.174</v>
      </c>
      <c r="J23" s="28">
        <v>107.719</v>
      </c>
      <c r="K23" s="28">
        <v>6.137</v>
      </c>
      <c r="L23" s="28">
        <v>107.719</v>
      </c>
      <c r="M23" s="28">
        <v>6.137</v>
      </c>
      <c r="N23" s="28">
        <v>107.719</v>
      </c>
      <c r="O23" s="28">
        <v>6.137</v>
      </c>
      <c r="P23" s="28">
        <v>-0.047323002690913274</v>
      </c>
      <c r="Q23" s="28">
        <v>0.8877198750616433</v>
      </c>
    </row>
    <row r="24" spans="1:17" ht="12.75">
      <c r="A24" s="27" t="s">
        <v>26</v>
      </c>
      <c r="B24" s="29">
        <v>106000</v>
      </c>
      <c r="C24" s="27">
        <v>63</v>
      </c>
      <c r="D24" s="28">
        <v>115.168</v>
      </c>
      <c r="E24" s="28">
        <v>7.082</v>
      </c>
      <c r="F24" s="28">
        <v>114.152</v>
      </c>
      <c r="G24" s="28">
        <v>7.41</v>
      </c>
      <c r="H24" s="28">
        <v>114.463</v>
      </c>
      <c r="I24" s="28">
        <v>7.309</v>
      </c>
      <c r="J24" s="28">
        <v>114.857</v>
      </c>
      <c r="K24" s="28">
        <v>7.182</v>
      </c>
      <c r="L24" s="28">
        <v>114.152</v>
      </c>
      <c r="M24" s="28">
        <v>7.41</v>
      </c>
      <c r="N24" s="28">
        <v>114.152</v>
      </c>
      <c r="O24" s="28">
        <v>7.41</v>
      </c>
      <c r="P24" s="28">
        <v>-0.8821894970825306</v>
      </c>
      <c r="Q24" s="28">
        <v>4.63146003953685</v>
      </c>
    </row>
    <row r="25" spans="1:17" ht="12.75">
      <c r="A25" s="27" t="s">
        <v>27</v>
      </c>
      <c r="B25" s="29">
        <v>207000</v>
      </c>
      <c r="C25" s="27">
        <v>79</v>
      </c>
      <c r="D25" s="28">
        <v>129.95</v>
      </c>
      <c r="E25" s="28">
        <v>8.379</v>
      </c>
      <c r="F25" s="28">
        <v>128.884</v>
      </c>
      <c r="G25" s="28">
        <v>8.531</v>
      </c>
      <c r="H25" s="28">
        <v>129.6386</v>
      </c>
      <c r="I25" s="28">
        <v>8.423</v>
      </c>
      <c r="J25" s="28">
        <v>130.2</v>
      </c>
      <c r="K25" s="28">
        <v>8.344</v>
      </c>
      <c r="L25" s="28">
        <v>128.884</v>
      </c>
      <c r="M25" s="28">
        <v>8.531</v>
      </c>
      <c r="N25" s="28">
        <v>128.884</v>
      </c>
      <c r="O25" s="28">
        <v>8.531</v>
      </c>
      <c r="P25" s="28">
        <v>-0.8203155059638312</v>
      </c>
      <c r="Q25" s="28">
        <v>1.8140589569161092</v>
      </c>
    </row>
    <row r="26" spans="1:17" ht="12.75">
      <c r="A26" s="27" t="s">
        <v>28</v>
      </c>
      <c r="B26" s="29">
        <v>434500</v>
      </c>
      <c r="C26" s="27">
        <v>202</v>
      </c>
      <c r="D26" s="28">
        <v>123.7</v>
      </c>
      <c r="E26" s="28">
        <v>8.125</v>
      </c>
      <c r="F26" s="28">
        <v>121.38</v>
      </c>
      <c r="G26" s="28">
        <v>8.368</v>
      </c>
      <c r="H26" s="28">
        <v>122.3085</v>
      </c>
      <c r="I26" s="28">
        <v>8.27</v>
      </c>
      <c r="J26" s="28">
        <v>123.681</v>
      </c>
      <c r="K26" s="28">
        <v>8.127</v>
      </c>
      <c r="L26" s="28">
        <v>121.789</v>
      </c>
      <c r="M26" s="28">
        <v>8.325</v>
      </c>
      <c r="N26" s="28">
        <v>121.789</v>
      </c>
      <c r="O26" s="28">
        <v>8.325</v>
      </c>
      <c r="P26" s="28">
        <v>-1.5448666127728439</v>
      </c>
      <c r="Q26" s="28">
        <v>2.4615384615384484</v>
      </c>
    </row>
    <row r="27" spans="1:17" ht="12.75">
      <c r="A27" s="27" t="s">
        <v>29</v>
      </c>
      <c r="B27" s="29">
        <v>1311000</v>
      </c>
      <c r="C27" s="30">
        <v>569</v>
      </c>
      <c r="D27" s="31" t="s">
        <v>30</v>
      </c>
      <c r="E27" s="31" t="s">
        <v>30</v>
      </c>
      <c r="F27" s="31" t="s">
        <v>30</v>
      </c>
      <c r="G27" s="31" t="s">
        <v>30</v>
      </c>
      <c r="H27" s="31" t="s">
        <v>30</v>
      </c>
      <c r="I27" s="31" t="s">
        <v>30</v>
      </c>
      <c r="J27" s="31" t="s">
        <v>30</v>
      </c>
      <c r="K27" s="31" t="s">
        <v>30</v>
      </c>
      <c r="L27" s="31" t="s">
        <v>30</v>
      </c>
      <c r="M27" s="31" t="s">
        <v>30</v>
      </c>
      <c r="N27" s="31" t="s">
        <v>30</v>
      </c>
      <c r="O27" s="31" t="s">
        <v>30</v>
      </c>
      <c r="P27" s="31" t="s">
        <v>30</v>
      </c>
      <c r="Q27" s="31" t="s">
        <v>30</v>
      </c>
    </row>
    <row r="28" spans="1:17" ht="12.75">
      <c r="A28" s="1"/>
      <c r="B28" s="31" t="s">
        <v>30</v>
      </c>
      <c r="C28" s="1" t="s">
        <v>30</v>
      </c>
      <c r="D28" s="31" t="s">
        <v>30</v>
      </c>
      <c r="E28" s="31" t="s">
        <v>30</v>
      </c>
      <c r="F28" s="31" t="s">
        <v>30</v>
      </c>
      <c r="G28" s="31" t="s">
        <v>30</v>
      </c>
      <c r="H28" s="31" t="s">
        <v>30</v>
      </c>
      <c r="I28" s="31" t="s">
        <v>30</v>
      </c>
      <c r="J28" s="31" t="s">
        <v>30</v>
      </c>
      <c r="K28" s="31" t="s">
        <v>30</v>
      </c>
      <c r="L28" s="31" t="s">
        <v>30</v>
      </c>
      <c r="M28" s="31" t="s">
        <v>30</v>
      </c>
      <c r="N28" s="31" t="s">
        <v>30</v>
      </c>
      <c r="O28" s="31" t="s">
        <v>30</v>
      </c>
      <c r="P28" s="31" t="s">
        <v>30</v>
      </c>
      <c r="Q28" s="31" t="s">
        <v>30</v>
      </c>
    </row>
    <row r="29" spans="1:17" ht="12.75">
      <c r="A29" s="1"/>
      <c r="B29" s="31" t="s">
        <v>30</v>
      </c>
      <c r="C29" s="1" t="s">
        <v>30</v>
      </c>
      <c r="D29" s="31" t="s">
        <v>30</v>
      </c>
      <c r="E29" s="31" t="s">
        <v>30</v>
      </c>
      <c r="F29" s="31" t="s">
        <v>30</v>
      </c>
      <c r="G29" s="31" t="s">
        <v>30</v>
      </c>
      <c r="H29" s="31" t="s">
        <v>30</v>
      </c>
      <c r="I29" s="31" t="s">
        <v>30</v>
      </c>
      <c r="J29" s="31" t="s">
        <v>30</v>
      </c>
      <c r="K29" s="31" t="s">
        <v>30</v>
      </c>
      <c r="L29" s="31" t="s">
        <v>30</v>
      </c>
      <c r="M29" s="31" t="s">
        <v>30</v>
      </c>
      <c r="N29" s="31" t="s">
        <v>30</v>
      </c>
      <c r="O29" s="31" t="s">
        <v>30</v>
      </c>
      <c r="P29" s="31" t="s">
        <v>30</v>
      </c>
      <c r="Q29" s="31" t="s">
        <v>30</v>
      </c>
    </row>
    <row r="30" spans="1:17" ht="12.75">
      <c r="A30" s="1"/>
      <c r="B30" s="31" t="s">
        <v>30</v>
      </c>
      <c r="C30" s="1" t="s">
        <v>30</v>
      </c>
      <c r="D30" s="31" t="s">
        <v>30</v>
      </c>
      <c r="E30" s="31" t="s">
        <v>30</v>
      </c>
      <c r="F30" s="31" t="s">
        <v>30</v>
      </c>
      <c r="G30" s="31" t="s">
        <v>30</v>
      </c>
      <c r="H30" s="31" t="s">
        <v>30</v>
      </c>
      <c r="I30" s="31" t="s">
        <v>30</v>
      </c>
      <c r="J30" s="31" t="s">
        <v>30</v>
      </c>
      <c r="K30" s="31" t="s">
        <v>30</v>
      </c>
      <c r="L30" s="31" t="s">
        <v>30</v>
      </c>
      <c r="M30" s="31" t="s">
        <v>30</v>
      </c>
      <c r="N30" s="31" t="s">
        <v>30</v>
      </c>
      <c r="O30" s="31" t="s">
        <v>30</v>
      </c>
      <c r="P30" s="31" t="s">
        <v>30</v>
      </c>
      <c r="Q30" s="31" t="s">
        <v>30</v>
      </c>
    </row>
    <row r="31" spans="2:17" ht="12.75">
      <c r="B31" s="1"/>
      <c r="C31" s="1"/>
      <c r="D31" s="1"/>
      <c r="E31" s="1"/>
      <c r="F31" s="1"/>
      <c r="G31" s="1"/>
      <c r="H31" s="11" t="s">
        <v>1</v>
      </c>
      <c r="I31" s="1"/>
      <c r="J31" s="1"/>
      <c r="K31" s="1"/>
      <c r="L31" s="1"/>
      <c r="M31" s="1"/>
      <c r="N31" s="1"/>
      <c r="O31" s="1"/>
      <c r="P31" s="1"/>
      <c r="Q31" s="1"/>
    </row>
    <row r="32" spans="2:17" ht="12.75">
      <c r="B32" s="1"/>
      <c r="C32" s="1"/>
      <c r="D32" s="1"/>
      <c r="E32" s="1"/>
      <c r="F32" s="1"/>
      <c r="G32" s="1"/>
      <c r="H32" s="11" t="s">
        <v>31</v>
      </c>
      <c r="I32" s="1"/>
      <c r="J32" s="1"/>
      <c r="K32" s="1"/>
      <c r="L32" s="1"/>
      <c r="M32" s="1"/>
      <c r="N32" s="1"/>
      <c r="O32" s="1"/>
      <c r="P32" s="1"/>
      <c r="Q32" s="1"/>
    </row>
    <row r="33" spans="2:17" ht="12.75">
      <c r="B33" s="1"/>
      <c r="C33" s="1"/>
      <c r="D33" s="1"/>
      <c r="E33" s="1"/>
      <c r="F33" s="1"/>
      <c r="G33" s="1"/>
      <c r="H33" s="11" t="s">
        <v>3</v>
      </c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1"/>
      <c r="C34" s="1"/>
      <c r="D34" s="1"/>
      <c r="E34" s="1"/>
      <c r="F34" s="1"/>
      <c r="G34" s="1"/>
      <c r="H34" s="11"/>
      <c r="I34" s="1"/>
      <c r="J34" s="1"/>
      <c r="K34" s="1"/>
      <c r="L34" s="1"/>
      <c r="M34" s="1"/>
      <c r="N34" s="1"/>
      <c r="O34" s="1"/>
      <c r="P34" s="1"/>
      <c r="Q34" s="1"/>
    </row>
    <row r="35" spans="1:17" ht="13.5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3.5" thickBot="1">
      <c r="A36" s="13" t="s">
        <v>4</v>
      </c>
      <c r="B36" s="14" t="s">
        <v>5</v>
      </c>
      <c r="C36" s="15" t="s">
        <v>6</v>
      </c>
      <c r="D36" s="16" t="s">
        <v>32</v>
      </c>
      <c r="E36" s="17"/>
      <c r="F36" s="18" t="s">
        <v>8</v>
      </c>
      <c r="G36" s="19"/>
      <c r="H36" s="18" t="s">
        <v>9</v>
      </c>
      <c r="I36" s="20"/>
      <c r="J36" s="18" t="s">
        <v>10</v>
      </c>
      <c r="K36" s="20"/>
      <c r="L36" s="18" t="s">
        <v>11</v>
      </c>
      <c r="M36" s="20"/>
      <c r="N36" s="18" t="s">
        <v>12</v>
      </c>
      <c r="O36" s="20"/>
      <c r="P36" s="21" t="s">
        <v>13</v>
      </c>
      <c r="Q36" s="22"/>
    </row>
    <row r="37" spans="1:17" ht="31.5" customHeight="1">
      <c r="A37" s="23"/>
      <c r="B37" s="24"/>
      <c r="C37" s="25"/>
      <c r="D37" s="26" t="s">
        <v>14</v>
      </c>
      <c r="E37" s="26" t="s">
        <v>15</v>
      </c>
      <c r="F37" s="26" t="s">
        <v>14</v>
      </c>
      <c r="G37" s="26" t="s">
        <v>15</v>
      </c>
      <c r="H37" s="26" t="s">
        <v>14</v>
      </c>
      <c r="I37" s="26" t="s">
        <v>15</v>
      </c>
      <c r="J37" s="26" t="s">
        <v>14</v>
      </c>
      <c r="K37" s="26" t="s">
        <v>15</v>
      </c>
      <c r="L37" s="26" t="s">
        <v>14</v>
      </c>
      <c r="M37" s="26" t="s">
        <v>15</v>
      </c>
      <c r="N37" s="26" t="s">
        <v>14</v>
      </c>
      <c r="O37" s="26" t="s">
        <v>15</v>
      </c>
      <c r="P37" s="26" t="s">
        <v>14</v>
      </c>
      <c r="Q37" s="26" t="s">
        <v>15</v>
      </c>
    </row>
    <row r="38" spans="1:17" ht="12.75">
      <c r="A38" s="27" t="s">
        <v>33</v>
      </c>
      <c r="B38" s="29">
        <v>265</v>
      </c>
      <c r="C38" s="27">
        <v>25</v>
      </c>
      <c r="D38" s="28">
        <v>120.61</v>
      </c>
      <c r="E38" s="28">
        <v>4.173</v>
      </c>
      <c r="F38" s="28">
        <v>117.81</v>
      </c>
      <c r="G38" s="28">
        <v>4.518</v>
      </c>
      <c r="H38" s="28">
        <v>119.0852</v>
      </c>
      <c r="I38" s="28">
        <v>4.36</v>
      </c>
      <c r="J38" s="28">
        <v>120.249</v>
      </c>
      <c r="K38" s="28">
        <v>4.217</v>
      </c>
      <c r="L38" s="28">
        <v>117.81</v>
      </c>
      <c r="M38" s="28">
        <v>4.518</v>
      </c>
      <c r="N38" s="28">
        <v>117.81</v>
      </c>
      <c r="O38" s="28">
        <v>4.518</v>
      </c>
      <c r="P38" s="28">
        <v>-2.321532211259425</v>
      </c>
      <c r="Q38" s="28">
        <v>8.267433501078347</v>
      </c>
    </row>
    <row r="39" spans="1:17" ht="12.75">
      <c r="A39" s="27" t="s">
        <v>34</v>
      </c>
      <c r="B39" s="29">
        <v>235</v>
      </c>
      <c r="C39" s="27">
        <v>27</v>
      </c>
      <c r="D39" s="28">
        <v>114.009</v>
      </c>
      <c r="E39" s="28">
        <v>3.536</v>
      </c>
      <c r="F39" s="28">
        <v>112.615</v>
      </c>
      <c r="G39" s="28">
        <v>3.854</v>
      </c>
      <c r="H39" s="28">
        <v>113.1312</v>
      </c>
      <c r="I39" s="28">
        <v>3.736</v>
      </c>
      <c r="J39" s="28">
        <v>113.62</v>
      </c>
      <c r="K39" s="28">
        <v>3.625</v>
      </c>
      <c r="L39" s="28">
        <v>112.615</v>
      </c>
      <c r="M39" s="28">
        <v>3.854</v>
      </c>
      <c r="N39" s="28">
        <v>112.615</v>
      </c>
      <c r="O39" s="28">
        <v>3.854</v>
      </c>
      <c r="P39" s="28">
        <v>-1.222710487768519</v>
      </c>
      <c r="Q39" s="28">
        <v>8.99321266968327</v>
      </c>
    </row>
    <row r="40" spans="1:17" ht="12.75">
      <c r="A40" s="27" t="s">
        <v>29</v>
      </c>
      <c r="B40" s="29">
        <v>500</v>
      </c>
      <c r="C40" s="30">
        <v>52</v>
      </c>
      <c r="D40" s="31" t="s">
        <v>30</v>
      </c>
      <c r="E40" s="31" t="s">
        <v>30</v>
      </c>
      <c r="F40" s="31" t="s">
        <v>30</v>
      </c>
      <c r="G40" s="31" t="s">
        <v>30</v>
      </c>
      <c r="H40" s="31" t="s">
        <v>30</v>
      </c>
      <c r="I40" s="31" t="s">
        <v>30</v>
      </c>
      <c r="J40" s="31" t="s">
        <v>30</v>
      </c>
      <c r="K40" s="31" t="s">
        <v>30</v>
      </c>
      <c r="L40" s="31" t="s">
        <v>30</v>
      </c>
      <c r="M40" s="31" t="s">
        <v>30</v>
      </c>
      <c r="N40" s="31" t="s">
        <v>30</v>
      </c>
      <c r="O40" s="31" t="s">
        <v>30</v>
      </c>
      <c r="P40" s="31" t="s">
        <v>30</v>
      </c>
      <c r="Q40" s="31" t="s">
        <v>30</v>
      </c>
    </row>
    <row r="41" spans="2:17" ht="12.75">
      <c r="B41" s="1"/>
      <c r="C41" s="1"/>
      <c r="D41" s="1"/>
      <c r="E41" s="1"/>
      <c r="F41" s="1"/>
      <c r="G41" s="1"/>
      <c r="H41" s="11" t="s">
        <v>35</v>
      </c>
      <c r="I41" s="1"/>
      <c r="J41" s="1"/>
      <c r="K41" s="31" t="s">
        <v>30</v>
      </c>
      <c r="L41" s="31" t="s">
        <v>30</v>
      </c>
      <c r="M41" s="31" t="s">
        <v>30</v>
      </c>
      <c r="N41" s="31" t="s">
        <v>30</v>
      </c>
      <c r="O41" s="31" t="s">
        <v>30</v>
      </c>
      <c r="P41" s="31" t="s">
        <v>30</v>
      </c>
      <c r="Q41" s="31" t="s">
        <v>30</v>
      </c>
    </row>
    <row r="42" spans="2:17" ht="12.75">
      <c r="B42" s="1"/>
      <c r="C42" s="1"/>
      <c r="D42" s="1"/>
      <c r="E42" s="1"/>
      <c r="F42" s="1"/>
      <c r="G42" s="1"/>
      <c r="H42" s="11" t="s">
        <v>2</v>
      </c>
      <c r="I42" s="1"/>
      <c r="J42" s="1"/>
      <c r="K42" s="31" t="s">
        <v>30</v>
      </c>
      <c r="L42" s="31" t="s">
        <v>30</v>
      </c>
      <c r="M42" s="31" t="s">
        <v>30</v>
      </c>
      <c r="N42" s="31" t="s">
        <v>30</v>
      </c>
      <c r="O42" s="31" t="s">
        <v>30</v>
      </c>
      <c r="P42" s="31" t="s">
        <v>30</v>
      </c>
      <c r="Q42" s="31" t="s">
        <v>30</v>
      </c>
    </row>
    <row r="43" spans="2:17" ht="12.75">
      <c r="B43" s="1"/>
      <c r="C43" s="1"/>
      <c r="D43" s="1"/>
      <c r="E43" s="1"/>
      <c r="F43" s="1"/>
      <c r="G43" s="1"/>
      <c r="H43" s="11" t="s">
        <v>15</v>
      </c>
      <c r="I43" s="1"/>
      <c r="J43" s="1"/>
      <c r="K43" s="31" t="s">
        <v>30</v>
      </c>
      <c r="L43" s="31" t="s">
        <v>30</v>
      </c>
      <c r="M43" s="31" t="s">
        <v>30</v>
      </c>
      <c r="N43" s="31" t="s">
        <v>30</v>
      </c>
      <c r="O43" s="31" t="s">
        <v>30</v>
      </c>
      <c r="P43" s="31" t="s">
        <v>30</v>
      </c>
      <c r="Q43" s="31" t="s">
        <v>30</v>
      </c>
    </row>
    <row r="44" spans="2:17" ht="12.75">
      <c r="B44" s="1"/>
      <c r="C44" s="1"/>
      <c r="D44" s="1"/>
      <c r="E44" s="1"/>
      <c r="F44" s="1"/>
      <c r="G44" s="1"/>
      <c r="H44" s="11"/>
      <c r="I44" s="1"/>
      <c r="J44" s="1"/>
      <c r="K44" s="31"/>
      <c r="L44" s="31"/>
      <c r="M44" s="31"/>
      <c r="N44" s="31"/>
      <c r="O44" s="31"/>
      <c r="P44" s="31"/>
      <c r="Q44" s="31"/>
    </row>
    <row r="45" spans="1:17" ht="13.5" thickBot="1">
      <c r="A45" s="32"/>
      <c r="B45" s="1"/>
      <c r="C45" s="1"/>
      <c r="D45" s="1"/>
      <c r="E45" s="1"/>
      <c r="F45" s="1"/>
      <c r="G45" s="1"/>
      <c r="H45" s="1"/>
      <c r="I45" s="1"/>
      <c r="J45" s="1"/>
      <c r="K45" s="31" t="s">
        <v>30</v>
      </c>
      <c r="L45" s="31" t="s">
        <v>30</v>
      </c>
      <c r="M45" s="31" t="s">
        <v>30</v>
      </c>
      <c r="N45" s="31" t="s">
        <v>30</v>
      </c>
      <c r="O45" s="31" t="s">
        <v>30</v>
      </c>
      <c r="P45" s="31" t="s">
        <v>30</v>
      </c>
      <c r="Q45" s="31" t="s">
        <v>30</v>
      </c>
    </row>
    <row r="46" spans="1:17" ht="13.5" thickBot="1">
      <c r="A46" s="13" t="s">
        <v>4</v>
      </c>
      <c r="B46" s="14" t="s">
        <v>5</v>
      </c>
      <c r="C46" s="33" t="s">
        <v>6</v>
      </c>
      <c r="D46" s="34" t="s">
        <v>15</v>
      </c>
      <c r="E46" s="35"/>
      <c r="F46" s="35"/>
      <c r="G46" s="35"/>
      <c r="H46" s="35"/>
      <c r="I46" s="35"/>
      <c r="J46" s="36"/>
      <c r="K46" s="31" t="s">
        <v>30</v>
      </c>
      <c r="L46" s="31" t="s">
        <v>30</v>
      </c>
      <c r="M46" s="31" t="s">
        <v>30</v>
      </c>
      <c r="N46" s="31" t="s">
        <v>30</v>
      </c>
      <c r="O46" s="31" t="s">
        <v>30</v>
      </c>
      <c r="P46" s="31" t="s">
        <v>30</v>
      </c>
      <c r="Q46" s="31" t="s">
        <v>30</v>
      </c>
    </row>
    <row r="47" spans="1:17" ht="27.75" customHeight="1">
      <c r="A47" s="37"/>
      <c r="B47" s="24"/>
      <c r="C47" s="38"/>
      <c r="D47" s="39" t="s">
        <v>36</v>
      </c>
      <c r="E47" s="39" t="s">
        <v>8</v>
      </c>
      <c r="F47" s="39" t="s">
        <v>9</v>
      </c>
      <c r="G47" s="39" t="s">
        <v>37</v>
      </c>
      <c r="H47" s="39" t="s">
        <v>11</v>
      </c>
      <c r="I47" s="39" t="s">
        <v>12</v>
      </c>
      <c r="J47" s="39" t="s">
        <v>13</v>
      </c>
      <c r="K47" s="31" t="s">
        <v>30</v>
      </c>
      <c r="L47" s="31" t="s">
        <v>30</v>
      </c>
      <c r="M47" s="31" t="s">
        <v>30</v>
      </c>
      <c r="N47" s="31" t="s">
        <v>30</v>
      </c>
      <c r="O47" s="31" t="s">
        <v>30</v>
      </c>
      <c r="P47" s="31" t="s">
        <v>30</v>
      </c>
      <c r="Q47" s="31" t="s">
        <v>30</v>
      </c>
    </row>
    <row r="48" spans="1:17" ht="12.75">
      <c r="A48" s="29" t="s">
        <v>38</v>
      </c>
      <c r="B48" s="29">
        <v>159617.916618</v>
      </c>
      <c r="C48" s="30">
        <v>25</v>
      </c>
      <c r="D48" s="29">
        <v>6.5</v>
      </c>
      <c r="E48" s="29">
        <v>4.8</v>
      </c>
      <c r="F48" s="29">
        <v>6.45</v>
      </c>
      <c r="G48" s="29">
        <v>7</v>
      </c>
      <c r="H48" s="29">
        <v>6.4</v>
      </c>
      <c r="I48" s="29">
        <v>0</v>
      </c>
      <c r="J48" s="29">
        <v>-100</v>
      </c>
      <c r="K48" s="31" t="s">
        <v>30</v>
      </c>
      <c r="L48" s="31" t="s">
        <v>30</v>
      </c>
      <c r="M48" s="31" t="s">
        <v>30</v>
      </c>
      <c r="N48" s="31" t="s">
        <v>30</v>
      </c>
      <c r="O48" s="31" t="s">
        <v>30</v>
      </c>
      <c r="P48" s="31" t="s">
        <v>30</v>
      </c>
      <c r="Q48" s="31" t="s">
        <v>30</v>
      </c>
    </row>
    <row r="49" spans="1:17" ht="12.75">
      <c r="A49" s="29" t="s">
        <v>39</v>
      </c>
      <c r="B49" s="29">
        <v>293989.236231</v>
      </c>
      <c r="C49" s="30">
        <v>46</v>
      </c>
      <c r="D49" s="29">
        <v>6.8</v>
      </c>
      <c r="E49" s="29">
        <v>0</v>
      </c>
      <c r="F49" s="29">
        <v>3.96</v>
      </c>
      <c r="G49" s="29">
        <v>6.8</v>
      </c>
      <c r="H49" s="29">
        <v>3</v>
      </c>
      <c r="I49" s="29">
        <v>0</v>
      </c>
      <c r="J49" s="29">
        <v>-100</v>
      </c>
      <c r="K49" s="31" t="s">
        <v>30</v>
      </c>
      <c r="L49" s="31" t="s">
        <v>30</v>
      </c>
      <c r="M49" s="31" t="s">
        <v>30</v>
      </c>
      <c r="N49" s="31" t="s">
        <v>30</v>
      </c>
      <c r="O49" s="31" t="s">
        <v>30</v>
      </c>
      <c r="P49" s="31" t="s">
        <v>30</v>
      </c>
      <c r="Q49" s="31" t="s">
        <v>30</v>
      </c>
    </row>
    <row r="50" spans="1:17" ht="12.75">
      <c r="A50" s="27" t="s">
        <v>29</v>
      </c>
      <c r="B50" s="29">
        <f>SUM(B48:B49)</f>
        <v>453607.15284899995</v>
      </c>
      <c r="C50" s="30">
        <f>SUM(C48:C49)</f>
        <v>71</v>
      </c>
      <c r="D50" s="40" t="s">
        <v>30</v>
      </c>
      <c r="E50" s="40" t="s">
        <v>30</v>
      </c>
      <c r="F50" s="40" t="s">
        <v>30</v>
      </c>
      <c r="G50" s="40" t="s">
        <v>30</v>
      </c>
      <c r="H50" s="40" t="s">
        <v>30</v>
      </c>
      <c r="I50" s="40" t="s">
        <v>30</v>
      </c>
      <c r="J50" s="40" t="s">
        <v>30</v>
      </c>
      <c r="K50" s="31" t="s">
        <v>30</v>
      </c>
      <c r="L50" s="31" t="s">
        <v>30</v>
      </c>
      <c r="M50" s="31" t="s">
        <v>30</v>
      </c>
      <c r="N50" s="31" t="s">
        <v>30</v>
      </c>
      <c r="O50" s="31" t="s">
        <v>30</v>
      </c>
      <c r="P50" s="31" t="s">
        <v>30</v>
      </c>
      <c r="Q50" s="31" t="s">
        <v>30</v>
      </c>
    </row>
    <row r="51" spans="1:17" ht="12.75">
      <c r="A51" s="12"/>
      <c r="B51" s="41"/>
      <c r="C51" s="42"/>
      <c r="D51" s="40"/>
      <c r="E51" s="40"/>
      <c r="F51" s="40"/>
      <c r="G51" s="40"/>
      <c r="H51" s="40"/>
      <c r="I51" s="40"/>
      <c r="J51" s="40"/>
      <c r="K51" s="31"/>
      <c r="L51" s="31"/>
      <c r="M51" s="31"/>
      <c r="N51" s="31"/>
      <c r="O51" s="31"/>
      <c r="P51" s="31"/>
      <c r="Q51" s="31"/>
    </row>
    <row r="52" spans="1:17" ht="12.75">
      <c r="A52" s="12"/>
      <c r="B52" s="41"/>
      <c r="C52" s="42"/>
      <c r="D52" s="40"/>
      <c r="E52" s="40"/>
      <c r="F52" s="40"/>
      <c r="G52" s="40"/>
      <c r="H52" s="40"/>
      <c r="I52" s="40"/>
      <c r="J52" s="40"/>
      <c r="K52" s="31"/>
      <c r="L52" s="31"/>
      <c r="M52" s="31"/>
      <c r="N52" s="31"/>
      <c r="O52" s="31"/>
      <c r="P52" s="31"/>
      <c r="Q52" s="31"/>
    </row>
    <row r="53" spans="7:9" ht="18">
      <c r="G53" s="43" t="s">
        <v>40</v>
      </c>
      <c r="H53" s="43"/>
      <c r="I53" s="43"/>
    </row>
    <row r="54" spans="3:5" ht="18">
      <c r="C54" s="44"/>
      <c r="D54" s="44"/>
      <c r="E54" s="44"/>
    </row>
    <row r="55" spans="2:17" ht="12.75">
      <c r="B55" s="1"/>
      <c r="C55" s="1"/>
      <c r="D55" s="1"/>
      <c r="E55" s="1"/>
      <c r="F55" s="1"/>
      <c r="G55" s="1"/>
      <c r="H55" s="11" t="s">
        <v>1</v>
      </c>
      <c r="I55" s="1"/>
      <c r="J55" s="1"/>
      <c r="K55" s="1"/>
      <c r="L55" s="1"/>
      <c r="M55" s="1"/>
      <c r="N55" s="1"/>
      <c r="O55" s="1"/>
      <c r="P55" s="1"/>
      <c r="Q55" s="12"/>
    </row>
    <row r="56" spans="2:17" ht="12.75">
      <c r="B56" s="1"/>
      <c r="C56" s="1"/>
      <c r="D56" s="1"/>
      <c r="E56" s="1"/>
      <c r="F56" s="1"/>
      <c r="G56" s="1"/>
      <c r="H56" s="11" t="s">
        <v>2</v>
      </c>
      <c r="I56" s="1"/>
      <c r="J56" s="1"/>
      <c r="K56" s="1"/>
      <c r="L56" s="1"/>
      <c r="M56" s="1"/>
      <c r="N56" s="1"/>
      <c r="O56" s="1"/>
      <c r="P56" s="1"/>
      <c r="Q56" s="12"/>
    </row>
    <row r="57" spans="2:17" ht="12.75">
      <c r="B57" s="1"/>
      <c r="C57" s="1"/>
      <c r="D57" s="1"/>
      <c r="E57" s="1"/>
      <c r="F57" s="1"/>
      <c r="G57" s="1"/>
      <c r="H57" s="11" t="s">
        <v>3</v>
      </c>
      <c r="I57" s="1"/>
      <c r="J57" s="1"/>
      <c r="K57" s="1"/>
      <c r="L57" s="1"/>
      <c r="M57" s="1"/>
      <c r="N57" s="1"/>
      <c r="O57" s="1"/>
      <c r="P57" s="1"/>
      <c r="Q57" s="12"/>
    </row>
    <row r="58" spans="2:17" ht="12.75">
      <c r="B58" s="1"/>
      <c r="C58" s="1"/>
      <c r="D58" s="1"/>
      <c r="E58" s="1"/>
      <c r="F58" s="1"/>
      <c r="G58" s="1"/>
      <c r="H58" s="11"/>
      <c r="I58" s="1"/>
      <c r="J58" s="1"/>
      <c r="K58" s="1"/>
      <c r="L58" s="1"/>
      <c r="M58" s="1"/>
      <c r="N58" s="1"/>
      <c r="O58" s="1"/>
      <c r="P58" s="1"/>
      <c r="Q58" s="12"/>
    </row>
    <row r="59" spans="1:17" ht="13.5" thickBot="1">
      <c r="A59" s="1"/>
      <c r="Q59" s="12"/>
    </row>
    <row r="60" spans="1:17" ht="13.5" thickBot="1">
      <c r="A60" s="13" t="s">
        <v>4</v>
      </c>
      <c r="B60" s="14" t="s">
        <v>5</v>
      </c>
      <c r="C60" s="15" t="s">
        <v>6</v>
      </c>
      <c r="D60" s="16" t="s">
        <v>32</v>
      </c>
      <c r="E60" s="17"/>
      <c r="F60" s="18" t="s">
        <v>8</v>
      </c>
      <c r="G60" s="19"/>
      <c r="H60" s="18" t="s">
        <v>9</v>
      </c>
      <c r="I60" s="20"/>
      <c r="J60" s="18" t="s">
        <v>10</v>
      </c>
      <c r="K60" s="20"/>
      <c r="L60" s="18" t="s">
        <v>11</v>
      </c>
      <c r="M60" s="20"/>
      <c r="N60" s="18" t="s">
        <v>12</v>
      </c>
      <c r="O60" s="20"/>
      <c r="P60" s="21" t="s">
        <v>13</v>
      </c>
      <c r="Q60" s="22"/>
    </row>
    <row r="61" spans="1:17" ht="26.25" customHeight="1">
      <c r="A61" s="23"/>
      <c r="B61" s="24"/>
      <c r="C61" s="25"/>
      <c r="D61" s="26" t="s">
        <v>14</v>
      </c>
      <c r="E61" s="26" t="s">
        <v>15</v>
      </c>
      <c r="F61" s="26" t="s">
        <v>14</v>
      </c>
      <c r="G61" s="26" t="s">
        <v>15</v>
      </c>
      <c r="H61" s="26" t="s">
        <v>14</v>
      </c>
      <c r="I61" s="26" t="s">
        <v>15</v>
      </c>
      <c r="J61" s="26" t="s">
        <v>14</v>
      </c>
      <c r="K61" s="26" t="s">
        <v>15</v>
      </c>
      <c r="L61" s="26" t="s">
        <v>14</v>
      </c>
      <c r="M61" s="26" t="s">
        <v>15</v>
      </c>
      <c r="N61" s="26" t="s">
        <v>14</v>
      </c>
      <c r="O61" s="26" t="s">
        <v>15</v>
      </c>
      <c r="P61" s="26" t="s">
        <v>14</v>
      </c>
      <c r="Q61" s="26" t="s">
        <v>15</v>
      </c>
    </row>
    <row r="62" spans="1:17" ht="12.75">
      <c r="A62" s="27" t="s">
        <v>26</v>
      </c>
      <c r="B62" s="29">
        <v>7000</v>
      </c>
      <c r="C62" s="27">
        <v>1</v>
      </c>
      <c r="D62" s="28">
        <v>117.838</v>
      </c>
      <c r="E62" s="28">
        <v>6.24</v>
      </c>
      <c r="F62" s="28">
        <v>114.676</v>
      </c>
      <c r="G62" s="28">
        <v>7.24</v>
      </c>
      <c r="H62" s="28">
        <v>114.676</v>
      </c>
      <c r="I62" s="28">
        <v>7.24</v>
      </c>
      <c r="J62" s="28">
        <v>114.676</v>
      </c>
      <c r="K62" s="28">
        <v>7.24</v>
      </c>
      <c r="L62" s="28">
        <v>114.676</v>
      </c>
      <c r="M62" s="28">
        <v>7.24</v>
      </c>
      <c r="N62" s="28">
        <v>114.676</v>
      </c>
      <c r="O62" s="28">
        <v>7.24</v>
      </c>
      <c r="P62" s="28">
        <v>-2.68334493117669</v>
      </c>
      <c r="Q62" s="28">
        <v>16.025641025641036</v>
      </c>
    </row>
    <row r="63" spans="1:17" ht="12.75">
      <c r="A63" s="27" t="s">
        <v>28</v>
      </c>
      <c r="B63" s="29">
        <v>2000</v>
      </c>
      <c r="C63" s="27">
        <v>1</v>
      </c>
      <c r="D63" s="28">
        <v>123.955</v>
      </c>
      <c r="E63" s="28">
        <v>8.099</v>
      </c>
      <c r="F63" s="28">
        <v>122.308</v>
      </c>
      <c r="G63" s="28">
        <v>8.27</v>
      </c>
      <c r="H63" s="28">
        <v>122.308</v>
      </c>
      <c r="I63" s="28">
        <v>8.27</v>
      </c>
      <c r="J63" s="28">
        <v>122.308</v>
      </c>
      <c r="K63" s="28">
        <v>8.27</v>
      </c>
      <c r="L63" s="28">
        <v>122.308</v>
      </c>
      <c r="M63" s="28">
        <v>8.27</v>
      </c>
      <c r="N63" s="28">
        <v>122.308</v>
      </c>
      <c r="O63" s="28">
        <v>8.27</v>
      </c>
      <c r="P63" s="28">
        <v>-1.3287079988705486</v>
      </c>
      <c r="Q63" s="28">
        <v>2.111371774293125</v>
      </c>
    </row>
    <row r="64" spans="1:17" ht="12.75">
      <c r="A64" s="27" t="s">
        <v>19</v>
      </c>
      <c r="B64" s="29">
        <v>1000</v>
      </c>
      <c r="C64" s="27">
        <v>1</v>
      </c>
      <c r="D64" s="28">
        <v>139.225</v>
      </c>
      <c r="E64" s="28">
        <v>6.852</v>
      </c>
      <c r="F64" s="28">
        <v>131.59</v>
      </c>
      <c r="G64" s="28">
        <v>8.165</v>
      </c>
      <c r="H64" s="28">
        <v>131.59</v>
      </c>
      <c r="I64" s="28">
        <v>8.165</v>
      </c>
      <c r="J64" s="28">
        <v>131.59</v>
      </c>
      <c r="K64" s="28">
        <v>8.165</v>
      </c>
      <c r="L64" s="28">
        <v>131.59</v>
      </c>
      <c r="M64" s="28">
        <v>8.165</v>
      </c>
      <c r="N64" s="28">
        <v>131.59</v>
      </c>
      <c r="O64" s="28">
        <v>8.165</v>
      </c>
      <c r="P64" s="28">
        <v>-5.483928892081158</v>
      </c>
      <c r="Q64" s="28">
        <v>19.16228838295386</v>
      </c>
    </row>
    <row r="65" spans="1:17" ht="12.75">
      <c r="A65" s="27" t="s">
        <v>29</v>
      </c>
      <c r="B65" s="29">
        <v>10000</v>
      </c>
      <c r="C65" s="27">
        <v>3</v>
      </c>
      <c r="D65" s="31" t="s">
        <v>30</v>
      </c>
      <c r="E65" s="31" t="s">
        <v>30</v>
      </c>
      <c r="F65" s="31" t="s">
        <v>30</v>
      </c>
      <c r="G65" s="31" t="s">
        <v>30</v>
      </c>
      <c r="H65" s="31" t="s">
        <v>30</v>
      </c>
      <c r="I65" s="31" t="s">
        <v>30</v>
      </c>
      <c r="J65" s="31" t="s">
        <v>30</v>
      </c>
      <c r="K65" s="31" t="s">
        <v>30</v>
      </c>
      <c r="L65" s="31" t="s">
        <v>30</v>
      </c>
      <c r="M65" s="31" t="s">
        <v>30</v>
      </c>
      <c r="N65" s="31" t="s">
        <v>30</v>
      </c>
      <c r="O65" s="31" t="s">
        <v>30</v>
      </c>
      <c r="P65" s="31" t="s">
        <v>30</v>
      </c>
      <c r="Q65" s="31" t="s">
        <v>30</v>
      </c>
    </row>
    <row r="66" spans="1:17" ht="12.75">
      <c r="A66" s="1"/>
      <c r="B66" s="31" t="s">
        <v>30</v>
      </c>
      <c r="C66" s="1" t="s">
        <v>30</v>
      </c>
      <c r="D66" s="31" t="s">
        <v>30</v>
      </c>
      <c r="E66" s="31" t="s">
        <v>30</v>
      </c>
      <c r="F66" s="31" t="s">
        <v>30</v>
      </c>
      <c r="G66" s="31" t="s">
        <v>30</v>
      </c>
      <c r="H66" s="31" t="s">
        <v>30</v>
      </c>
      <c r="I66" s="31" t="s">
        <v>30</v>
      </c>
      <c r="J66" s="31" t="s">
        <v>30</v>
      </c>
      <c r="K66" s="31" t="s">
        <v>30</v>
      </c>
      <c r="L66" s="31" t="s">
        <v>30</v>
      </c>
      <c r="M66" s="31" t="s">
        <v>30</v>
      </c>
      <c r="N66" s="31" t="s">
        <v>30</v>
      </c>
      <c r="O66" s="31" t="s">
        <v>30</v>
      </c>
      <c r="P66" s="31" t="s">
        <v>30</v>
      </c>
      <c r="Q66" s="31" t="s">
        <v>30</v>
      </c>
    </row>
    <row r="67" spans="1:17" ht="12.75">
      <c r="A67" s="1" t="s">
        <v>30</v>
      </c>
      <c r="B67" s="31" t="s">
        <v>30</v>
      </c>
      <c r="C67" s="1" t="s">
        <v>30</v>
      </c>
      <c r="D67" s="31" t="s">
        <v>30</v>
      </c>
      <c r="E67" s="31" t="s">
        <v>30</v>
      </c>
      <c r="F67" s="31" t="s">
        <v>30</v>
      </c>
      <c r="G67" s="31" t="s">
        <v>30</v>
      </c>
      <c r="H67" s="31" t="s">
        <v>30</v>
      </c>
      <c r="I67" s="31" t="s">
        <v>30</v>
      </c>
      <c r="J67" s="31" t="s">
        <v>30</v>
      </c>
      <c r="K67" s="31" t="s">
        <v>30</v>
      </c>
      <c r="L67" s="31" t="s">
        <v>30</v>
      </c>
      <c r="M67" s="31" t="s">
        <v>30</v>
      </c>
      <c r="N67" s="31" t="s">
        <v>30</v>
      </c>
      <c r="O67" s="31" t="s">
        <v>30</v>
      </c>
      <c r="P67" s="31" t="s">
        <v>30</v>
      </c>
      <c r="Q67" s="31" t="s">
        <v>30</v>
      </c>
    </row>
    <row r="68" spans="7:17" ht="18">
      <c r="G68" s="9" t="s">
        <v>0</v>
      </c>
      <c r="H68" s="9"/>
      <c r="I68" s="9"/>
      <c r="J68" s="9"/>
      <c r="K68" s="31" t="s">
        <v>30</v>
      </c>
      <c r="L68" s="31" t="s">
        <v>30</v>
      </c>
      <c r="M68" s="31" t="s">
        <v>30</v>
      </c>
      <c r="N68" s="31" t="s">
        <v>30</v>
      </c>
      <c r="O68" s="31" t="s">
        <v>30</v>
      </c>
      <c r="P68" s="31" t="s">
        <v>30</v>
      </c>
      <c r="Q68" s="31" t="s">
        <v>30</v>
      </c>
    </row>
    <row r="69" spans="1:17" ht="12.75">
      <c r="A69" s="10">
        <v>4</v>
      </c>
      <c r="K69" s="31" t="s">
        <v>30</v>
      </c>
      <c r="L69" s="31" t="s">
        <v>30</v>
      </c>
      <c r="M69" s="31" t="s">
        <v>30</v>
      </c>
      <c r="N69" s="31" t="s">
        <v>30</v>
      </c>
      <c r="O69" s="31" t="s">
        <v>30</v>
      </c>
      <c r="P69" s="31" t="s">
        <v>30</v>
      </c>
      <c r="Q69" s="31" t="s">
        <v>30</v>
      </c>
    </row>
    <row r="70" spans="1:17" ht="12.75">
      <c r="A70" s="10"/>
      <c r="H70" s="11" t="s">
        <v>42</v>
      </c>
      <c r="K70" s="31" t="s">
        <v>30</v>
      </c>
      <c r="L70" s="31" t="s">
        <v>30</v>
      </c>
      <c r="M70" s="31" t="s">
        <v>30</v>
      </c>
      <c r="N70" s="31" t="s">
        <v>30</v>
      </c>
      <c r="O70" s="31" t="s">
        <v>30</v>
      </c>
      <c r="P70" s="31" t="s">
        <v>30</v>
      </c>
      <c r="Q70" s="31" t="s">
        <v>30</v>
      </c>
    </row>
    <row r="71" spans="1:17" ht="12.75">
      <c r="A71" s="12"/>
      <c r="B71" s="41"/>
      <c r="C71" s="42"/>
      <c r="D71" s="40"/>
      <c r="E71" s="40"/>
      <c r="F71" s="40"/>
      <c r="G71" s="40"/>
      <c r="H71" s="40"/>
      <c r="I71" s="40"/>
      <c r="J71" s="40"/>
      <c r="K71" s="31" t="s">
        <v>30</v>
      </c>
      <c r="L71" s="31" t="s">
        <v>30</v>
      </c>
      <c r="M71" s="31" t="s">
        <v>30</v>
      </c>
      <c r="N71" s="31" t="s">
        <v>30</v>
      </c>
      <c r="O71" s="31" t="s">
        <v>30</v>
      </c>
      <c r="P71" s="31" t="s">
        <v>30</v>
      </c>
      <c r="Q71" s="31" t="s">
        <v>30</v>
      </c>
    </row>
    <row r="72" spans="2:17" ht="12.75">
      <c r="B72" s="1"/>
      <c r="C72" s="1"/>
      <c r="D72" s="1"/>
      <c r="E72" s="1"/>
      <c r="F72" s="1"/>
      <c r="G72" s="1"/>
      <c r="H72" s="11" t="s">
        <v>35</v>
      </c>
      <c r="I72" s="1"/>
      <c r="J72" s="1"/>
      <c r="K72" s="31" t="s">
        <v>30</v>
      </c>
      <c r="L72" s="31" t="s">
        <v>30</v>
      </c>
      <c r="M72" s="31" t="s">
        <v>30</v>
      </c>
      <c r="N72" s="31" t="s">
        <v>30</v>
      </c>
      <c r="O72" s="31" t="s">
        <v>30</v>
      </c>
      <c r="P72" s="31" t="s">
        <v>30</v>
      </c>
      <c r="Q72" s="31" t="s">
        <v>30</v>
      </c>
    </row>
    <row r="73" spans="2:17" ht="12.75">
      <c r="B73" s="1"/>
      <c r="C73" s="1"/>
      <c r="D73" s="1"/>
      <c r="E73" s="1"/>
      <c r="F73" s="1"/>
      <c r="G73" s="1"/>
      <c r="H73" s="11" t="s">
        <v>2</v>
      </c>
      <c r="I73" s="1"/>
      <c r="J73" s="1"/>
      <c r="K73" s="31" t="s">
        <v>30</v>
      </c>
      <c r="L73" s="31" t="s">
        <v>30</v>
      </c>
      <c r="M73" s="31" t="s">
        <v>30</v>
      </c>
      <c r="N73" s="31" t="s">
        <v>30</v>
      </c>
      <c r="O73" s="31" t="s">
        <v>30</v>
      </c>
      <c r="P73" s="31" t="s">
        <v>30</v>
      </c>
      <c r="Q73" s="31" t="s">
        <v>30</v>
      </c>
    </row>
    <row r="74" spans="2:17" ht="12.75">
      <c r="B74" s="1"/>
      <c r="C74" s="1"/>
      <c r="D74" s="1"/>
      <c r="E74" s="1"/>
      <c r="F74" s="1"/>
      <c r="G74" s="1"/>
      <c r="H74" s="11" t="s">
        <v>15</v>
      </c>
      <c r="I74" s="1"/>
      <c r="J74" s="1"/>
      <c r="K74" s="31" t="s">
        <v>30</v>
      </c>
      <c r="L74" s="31" t="s">
        <v>30</v>
      </c>
      <c r="M74" s="31" t="s">
        <v>30</v>
      </c>
      <c r="N74" s="31" t="s">
        <v>30</v>
      </c>
      <c r="O74" s="31" t="s">
        <v>30</v>
      </c>
      <c r="P74" s="31" t="s">
        <v>30</v>
      </c>
      <c r="Q74" s="31" t="s">
        <v>30</v>
      </c>
    </row>
    <row r="75" spans="2:17" ht="12.75">
      <c r="B75" s="1"/>
      <c r="C75" s="1"/>
      <c r="D75" s="1"/>
      <c r="E75" s="1"/>
      <c r="F75" s="1"/>
      <c r="G75" s="1"/>
      <c r="H75" s="11"/>
      <c r="I75" s="1"/>
      <c r="J75" s="1"/>
      <c r="K75" s="31" t="s">
        <v>30</v>
      </c>
      <c r="L75" s="31" t="s">
        <v>30</v>
      </c>
      <c r="M75" s="31" t="s">
        <v>30</v>
      </c>
      <c r="N75" s="31" t="s">
        <v>30</v>
      </c>
      <c r="O75" s="31" t="s">
        <v>30</v>
      </c>
      <c r="P75" s="31" t="s">
        <v>30</v>
      </c>
      <c r="Q75" s="31" t="s">
        <v>30</v>
      </c>
    </row>
    <row r="76" spans="1:17" ht="13.5" thickBot="1">
      <c r="A76" s="32"/>
      <c r="B76" s="1"/>
      <c r="C76" s="1"/>
      <c r="D76" s="1"/>
      <c r="E76" s="1"/>
      <c r="F76" s="1"/>
      <c r="G76" s="1"/>
      <c r="H76" s="1"/>
      <c r="I76" s="1"/>
      <c r="J76" s="1"/>
      <c r="K76" s="31" t="s">
        <v>30</v>
      </c>
      <c r="L76" s="31" t="s">
        <v>30</v>
      </c>
      <c r="M76" s="31" t="s">
        <v>30</v>
      </c>
      <c r="N76" s="31" t="s">
        <v>30</v>
      </c>
      <c r="O76" s="31" t="s">
        <v>30</v>
      </c>
      <c r="P76" s="31" t="s">
        <v>30</v>
      </c>
      <c r="Q76" s="31" t="s">
        <v>30</v>
      </c>
    </row>
    <row r="77" spans="1:17" ht="13.5" customHeight="1" thickBot="1">
      <c r="A77" s="13" t="s">
        <v>4</v>
      </c>
      <c r="B77" s="13" t="s">
        <v>5</v>
      </c>
      <c r="C77" s="46" t="s">
        <v>6</v>
      </c>
      <c r="D77" s="34" t="s">
        <v>15</v>
      </c>
      <c r="E77" s="35"/>
      <c r="F77" s="35"/>
      <c r="G77" s="35"/>
      <c r="H77" s="35"/>
      <c r="I77" s="35"/>
      <c r="J77" s="36"/>
      <c r="K77" s="31" t="s">
        <v>30</v>
      </c>
      <c r="L77" s="31" t="s">
        <v>30</v>
      </c>
      <c r="M77" s="31" t="s">
        <v>30</v>
      </c>
      <c r="N77" s="31" t="s">
        <v>30</v>
      </c>
      <c r="O77" s="31" t="s">
        <v>30</v>
      </c>
      <c r="P77" s="31" t="s">
        <v>30</v>
      </c>
      <c r="Q77" s="31" t="s">
        <v>30</v>
      </c>
    </row>
    <row r="78" spans="1:17" ht="30" customHeight="1">
      <c r="A78" s="47"/>
      <c r="B78" s="47"/>
      <c r="C78" s="48"/>
      <c r="D78" s="49" t="s">
        <v>36</v>
      </c>
      <c r="E78" s="49" t="s">
        <v>8</v>
      </c>
      <c r="F78" s="49" t="s">
        <v>9</v>
      </c>
      <c r="G78" s="49" t="s">
        <v>37</v>
      </c>
      <c r="H78" s="49" t="s">
        <v>11</v>
      </c>
      <c r="I78" s="49" t="s">
        <v>12</v>
      </c>
      <c r="J78" s="49" t="s">
        <v>13</v>
      </c>
      <c r="K78" s="31" t="s">
        <v>30</v>
      </c>
      <c r="L78" s="31" t="s">
        <v>30</v>
      </c>
      <c r="M78" s="31" t="s">
        <v>30</v>
      </c>
      <c r="N78" s="31" t="s">
        <v>30</v>
      </c>
      <c r="O78" s="31" t="s">
        <v>30</v>
      </c>
      <c r="P78" s="31" t="s">
        <v>30</v>
      </c>
      <c r="Q78" s="31" t="s">
        <v>30</v>
      </c>
    </row>
    <row r="79" spans="1:17" ht="12.75">
      <c r="A79" s="27" t="s">
        <v>39</v>
      </c>
      <c r="B79" s="29">
        <f>63103408910/1000000</f>
        <v>63103.40891</v>
      </c>
      <c r="C79" s="27">
        <v>17</v>
      </c>
      <c r="D79" s="28">
        <v>6.1</v>
      </c>
      <c r="E79" s="28">
        <v>0</v>
      </c>
      <c r="F79" s="28">
        <v>3.8395</v>
      </c>
      <c r="G79" s="28">
        <v>5</v>
      </c>
      <c r="H79" s="28">
        <v>0</v>
      </c>
      <c r="I79" s="28">
        <v>0</v>
      </c>
      <c r="J79" s="28">
        <v>0</v>
      </c>
      <c r="K79" s="31"/>
      <c r="L79" s="31"/>
      <c r="M79" s="31"/>
      <c r="N79" s="31"/>
      <c r="O79" s="31"/>
      <c r="P79" s="31"/>
      <c r="Q79" s="31"/>
    </row>
    <row r="80" spans="1:17" ht="12.75">
      <c r="A80" s="27" t="s">
        <v>29</v>
      </c>
      <c r="B80" s="29">
        <f>SUM(B79)</f>
        <v>63103.40891</v>
      </c>
      <c r="C80" s="30">
        <f>SUM(C79)</f>
        <v>17</v>
      </c>
      <c r="D80" s="40"/>
      <c r="F80" s="40"/>
      <c r="G80" s="40"/>
      <c r="H80" s="40"/>
      <c r="I80" s="40"/>
      <c r="J80" s="40"/>
      <c r="K80" s="31" t="s">
        <v>30</v>
      </c>
      <c r="L80" s="31" t="s">
        <v>30</v>
      </c>
      <c r="M80" s="31" t="s">
        <v>30</v>
      </c>
      <c r="N80" s="31" t="s">
        <v>30</v>
      </c>
      <c r="O80" s="31" t="s">
        <v>30</v>
      </c>
      <c r="P80" s="31" t="s">
        <v>30</v>
      </c>
      <c r="Q80" s="31" t="s">
        <v>30</v>
      </c>
    </row>
    <row r="81" spans="1:17" ht="12.75">
      <c r="A81" s="1" t="s">
        <v>30</v>
      </c>
      <c r="B81" s="31" t="s">
        <v>30</v>
      </c>
      <c r="C81" s="1" t="s">
        <v>30</v>
      </c>
      <c r="D81" s="31" t="s">
        <v>30</v>
      </c>
      <c r="E81" s="31" t="s">
        <v>30</v>
      </c>
      <c r="F81" s="31" t="s">
        <v>30</v>
      </c>
      <c r="G81" s="31" t="s">
        <v>30</v>
      </c>
      <c r="H81" s="31" t="s">
        <v>30</v>
      </c>
      <c r="I81" s="31" t="s">
        <v>30</v>
      </c>
      <c r="J81" s="31" t="s">
        <v>30</v>
      </c>
      <c r="K81" s="31" t="s">
        <v>30</v>
      </c>
      <c r="L81" s="31" t="s">
        <v>30</v>
      </c>
      <c r="M81" s="31" t="s">
        <v>30</v>
      </c>
      <c r="N81" s="31" t="s">
        <v>30</v>
      </c>
      <c r="O81" s="31" t="s">
        <v>30</v>
      </c>
      <c r="P81" s="31" t="s">
        <v>30</v>
      </c>
      <c r="Q81" s="31" t="s">
        <v>30</v>
      </c>
    </row>
    <row r="82" spans="1:17" ht="12.75">
      <c r="A82" s="1" t="s">
        <v>30</v>
      </c>
      <c r="B82" s="31" t="s">
        <v>30</v>
      </c>
      <c r="C82" s="1" t="s">
        <v>30</v>
      </c>
      <c r="D82" s="31" t="s">
        <v>30</v>
      </c>
      <c r="E82" s="31" t="s">
        <v>30</v>
      </c>
      <c r="F82" s="31" t="s">
        <v>30</v>
      </c>
      <c r="G82" s="31" t="s">
        <v>30</v>
      </c>
      <c r="H82" s="31" t="s">
        <v>30</v>
      </c>
      <c r="I82" s="31" t="s">
        <v>30</v>
      </c>
      <c r="J82" s="31" t="s">
        <v>30</v>
      </c>
      <c r="K82" s="31" t="s">
        <v>30</v>
      </c>
      <c r="L82" s="31" t="s">
        <v>30</v>
      </c>
      <c r="M82" s="31" t="s">
        <v>30</v>
      </c>
      <c r="N82" s="31" t="s">
        <v>30</v>
      </c>
      <c r="O82" s="31" t="s">
        <v>30</v>
      </c>
      <c r="P82" s="31" t="s">
        <v>30</v>
      </c>
      <c r="Q82" s="31" t="s">
        <v>30</v>
      </c>
    </row>
    <row r="83" spans="1:17" ht="12.75">
      <c r="A83" s="1" t="s">
        <v>30</v>
      </c>
      <c r="B83" s="31" t="s">
        <v>30</v>
      </c>
      <c r="C83" s="1" t="s">
        <v>30</v>
      </c>
      <c r="D83" s="31" t="s">
        <v>30</v>
      </c>
      <c r="E83" s="31" t="s">
        <v>30</v>
      </c>
      <c r="F83" s="31" t="s">
        <v>30</v>
      </c>
      <c r="G83" s="31" t="s">
        <v>30</v>
      </c>
      <c r="H83" s="31" t="s">
        <v>30</v>
      </c>
      <c r="I83" s="31" t="s">
        <v>30</v>
      </c>
      <c r="J83" s="31" t="s">
        <v>30</v>
      </c>
      <c r="K83" s="31" t="s">
        <v>30</v>
      </c>
      <c r="L83" s="31" t="s">
        <v>30</v>
      </c>
      <c r="M83" s="31" t="s">
        <v>30</v>
      </c>
      <c r="N83" s="31" t="s">
        <v>30</v>
      </c>
      <c r="O83" s="31" t="s">
        <v>30</v>
      </c>
      <c r="P83" s="31" t="s">
        <v>30</v>
      </c>
      <c r="Q83" s="31" t="s">
        <v>30</v>
      </c>
    </row>
    <row r="84" spans="1:17" ht="12.75">
      <c r="A84" s="1" t="s">
        <v>30</v>
      </c>
      <c r="B84" s="31" t="s">
        <v>30</v>
      </c>
      <c r="C84" s="1" t="s">
        <v>30</v>
      </c>
      <c r="D84" s="31" t="s">
        <v>30</v>
      </c>
      <c r="E84" s="31" t="s">
        <v>30</v>
      </c>
      <c r="F84" s="31" t="s">
        <v>30</v>
      </c>
      <c r="G84" s="31" t="s">
        <v>30</v>
      </c>
      <c r="H84" s="31" t="s">
        <v>30</v>
      </c>
      <c r="I84" s="31" t="s">
        <v>30</v>
      </c>
      <c r="J84" s="31" t="s">
        <v>30</v>
      </c>
      <c r="K84" s="31" t="s">
        <v>30</v>
      </c>
      <c r="L84" s="31" t="s">
        <v>30</v>
      </c>
      <c r="M84" s="31" t="s">
        <v>30</v>
      </c>
      <c r="N84" s="31" t="s">
        <v>30</v>
      </c>
      <c r="O84" s="31" t="s">
        <v>30</v>
      </c>
      <c r="P84" s="31" t="s">
        <v>30</v>
      </c>
      <c r="Q84" s="31" t="s">
        <v>30</v>
      </c>
    </row>
    <row r="85" spans="1:17" ht="12.75">
      <c r="A85" s="1" t="s">
        <v>30</v>
      </c>
      <c r="B85" s="31" t="s">
        <v>30</v>
      </c>
      <c r="C85" s="1" t="s">
        <v>30</v>
      </c>
      <c r="D85" s="31" t="s">
        <v>30</v>
      </c>
      <c r="E85" s="31" t="s">
        <v>30</v>
      </c>
      <c r="F85" s="31" t="s">
        <v>30</v>
      </c>
      <c r="G85" s="31" t="s">
        <v>30</v>
      </c>
      <c r="H85" s="31" t="s">
        <v>30</v>
      </c>
      <c r="I85" s="31" t="s">
        <v>30</v>
      </c>
      <c r="J85" s="31" t="s">
        <v>30</v>
      </c>
      <c r="K85" s="31" t="s">
        <v>30</v>
      </c>
      <c r="L85" s="31" t="s">
        <v>30</v>
      </c>
      <c r="M85" s="31" t="s">
        <v>30</v>
      </c>
      <c r="N85" s="31" t="s">
        <v>30</v>
      </c>
      <c r="O85" s="31" t="s">
        <v>30</v>
      </c>
      <c r="P85" s="31" t="s">
        <v>30</v>
      </c>
      <c r="Q85" s="31" t="s">
        <v>30</v>
      </c>
    </row>
    <row r="89" spans="2:3" ht="12.75">
      <c r="B89" s="45"/>
      <c r="C89" s="45"/>
    </row>
  </sheetData>
  <mergeCells count="43">
    <mergeCell ref="G68:J68"/>
    <mergeCell ref="A77:A78"/>
    <mergeCell ref="B77:B78"/>
    <mergeCell ref="C77:C78"/>
    <mergeCell ref="D77:J77"/>
    <mergeCell ref="J60:K60"/>
    <mergeCell ref="L60:M60"/>
    <mergeCell ref="N60:O60"/>
    <mergeCell ref="P60:Q60"/>
    <mergeCell ref="G53:I53"/>
    <mergeCell ref="A60:A61"/>
    <mergeCell ref="B60:B61"/>
    <mergeCell ref="C60:C61"/>
    <mergeCell ref="D60:E60"/>
    <mergeCell ref="F60:G60"/>
    <mergeCell ref="H60:I60"/>
    <mergeCell ref="L36:M36"/>
    <mergeCell ref="N36:O36"/>
    <mergeCell ref="P36:Q36"/>
    <mergeCell ref="A46:A47"/>
    <mergeCell ref="B46:B47"/>
    <mergeCell ref="C46:C47"/>
    <mergeCell ref="D46:J46"/>
    <mergeCell ref="L12:M12"/>
    <mergeCell ref="N12:O12"/>
    <mergeCell ref="P12:Q12"/>
    <mergeCell ref="A36:A37"/>
    <mergeCell ref="B36:B37"/>
    <mergeCell ref="C36:C37"/>
    <mergeCell ref="D36:E36"/>
    <mergeCell ref="F36:G36"/>
    <mergeCell ref="H36:I36"/>
    <mergeCell ref="J36:K36"/>
    <mergeCell ref="G2:I2"/>
    <mergeCell ref="G3:J3"/>
    <mergeCell ref="G5:J5"/>
    <mergeCell ref="A12:A13"/>
    <mergeCell ref="B12:B13"/>
    <mergeCell ref="C12:C13"/>
    <mergeCell ref="D12:E12"/>
    <mergeCell ref="F12:G12"/>
    <mergeCell ref="H12:I12"/>
    <mergeCell ref="J12:K12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4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dcterms:created xsi:type="dcterms:W3CDTF">2006-04-10T20:59:56Z</dcterms:created>
  <dcterms:modified xsi:type="dcterms:W3CDTF">2006-04-10T21:15:02Z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