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<sst xmlns="http://schemas.openxmlformats.org/spreadsheetml/2006/main" count="1785" uniqueCount="48">
  <si>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</si>
  <si>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</si>
  <si>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</si>
  <si>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</si>
  <si>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</si>
  <si>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</si>
  <si>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</si>
  <si>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</si>
  <si>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</si>
  <si>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</si>
  <si>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</si>
  <si>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</si>
  <si>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</si>
  <si>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</si>
  <si>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</si>
  <si>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</si>
  <si>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TCO182180506</t>
  </si>
  <si>
    <t>TCO182200406</t>
  </si>
  <si>
    <t>TFIT10281015</t>
  </si>
  <si>
    <t>TFIT01270906</t>
  </si>
  <si>
    <t>TFIT05030506</t>
  </si>
  <si>
    <t>TCO182150606</t>
  </si>
  <si>
    <t>TFIT05250706</t>
  </si>
  <si>
    <t>TFIT07220808</t>
  </si>
  <si>
    <t>TFIT06120210</t>
  </si>
  <si>
    <t>TFIT03110408</t>
  </si>
  <si>
    <t>TFIT04091107</t>
  </si>
  <si>
    <t>TFIT02070406</t>
  </si>
  <si>
    <t>TFIT05100709</t>
  </si>
  <si>
    <t>TFIT05140307</t>
  </si>
  <si>
    <t>TFIT10120914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</si>
  <si>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</si>
  <si>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</si>
  <si>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</si>
  <si>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</si>
  <si>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</si>
  <si>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</si>
  <si>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</si>
  <si>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</si>
  <si>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</si>
  <si>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</si>
  <si>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SIML006</t>
  </si>
  <si>
    <t>SIML007</t>
  </si>
  <si>
    <t>SIML005</t>
  </si>
  <si>
    <t>SIML001</t>
  </si>
  <si>
    <t>SEGUNDO ESCALÓN</t>
  </si>
  <si>
    <t>BOLETIN DE CIERRES No. 61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</si>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</sst>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99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showGridLines="0" tabSelected="1" zoomScale="60" zoomScaleNormal="60" workbookViewId="0" topLeftCell="A61">
      <selection activeCell="C59" sqref="C59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46</v>
      </c>
      <c r="H2" s="5"/>
      <c r="I2" s="5"/>
      <c r="J2" s="6"/>
    </row>
    <row r="3" spans="3:10" ht="15.75">
      <c r="C3" s="7"/>
      <c r="D3" s="7"/>
      <c r="E3" s="7"/>
      <c r="G3" s="8">
        <v>38805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7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7000</v>
      </c>
      <c r="C15" s="27">
        <v>3</v>
      </c>
      <c r="D15" s="28">
        <v>99.193</v>
      </c>
      <c r="E15" s="28">
        <v>6.09</v>
      </c>
      <c r="F15" s="28">
        <v>99.193</v>
      </c>
      <c r="G15" s="28">
        <v>6.09</v>
      </c>
      <c r="H15" s="28">
        <v>99.195</v>
      </c>
      <c r="I15" s="28">
        <v>6.08</v>
      </c>
      <c r="J15" s="28">
        <v>99.196</v>
      </c>
      <c r="K15" s="28">
        <v>6.07</v>
      </c>
      <c r="L15" s="28">
        <v>99.193</v>
      </c>
      <c r="M15" s="28">
        <v>6.09</v>
      </c>
      <c r="N15" s="28">
        <v>99.193</v>
      </c>
      <c r="O15" s="28">
        <v>6.09</v>
      </c>
      <c r="P15" s="28">
        <v>0</v>
      </c>
      <c r="Q15" s="28">
        <v>0</v>
      </c>
    </row>
    <row r="16" spans="1:17" ht="12.75">
      <c r="A16" s="27" t="s">
        <v>17</v>
      </c>
      <c r="B16" s="28">
        <v>5000</v>
      </c>
      <c r="C16" s="27">
        <v>3</v>
      </c>
      <c r="D16" s="28">
        <v>99.645</v>
      </c>
      <c r="E16" s="28">
        <v>6.07</v>
      </c>
      <c r="F16" s="28">
        <v>99.643</v>
      </c>
      <c r="G16" s="28">
        <v>6.11</v>
      </c>
      <c r="H16" s="28">
        <v>99.644</v>
      </c>
      <c r="I16" s="28">
        <v>6.104</v>
      </c>
      <c r="J16" s="28">
        <v>99.644</v>
      </c>
      <c r="K16" s="28">
        <v>6.09</v>
      </c>
      <c r="L16" s="28">
        <v>99.643</v>
      </c>
      <c r="M16" s="28">
        <v>6.11</v>
      </c>
      <c r="N16" s="28">
        <v>99.644</v>
      </c>
      <c r="O16" s="28">
        <v>6.1</v>
      </c>
      <c r="P16" s="28">
        <v>-0.00100356264738366</v>
      </c>
      <c r="Q16" s="28">
        <v>0.49423393739702615</v>
      </c>
    </row>
    <row r="17" spans="1:17" ht="12.75">
      <c r="A17" s="27" t="s">
        <v>18</v>
      </c>
      <c r="B17" s="28">
        <v>5000</v>
      </c>
      <c r="C17" s="27">
        <v>4</v>
      </c>
      <c r="D17" s="28">
        <v>102.402</v>
      </c>
      <c r="E17" s="28">
        <v>7.626</v>
      </c>
      <c r="F17" s="28">
        <v>102.316</v>
      </c>
      <c r="G17" s="28">
        <v>7.639</v>
      </c>
      <c r="H17" s="28">
        <v>102.3218</v>
      </c>
      <c r="I17" s="28">
        <v>7.638</v>
      </c>
      <c r="J17" s="28">
        <v>102.326</v>
      </c>
      <c r="K17" s="28">
        <v>7.638</v>
      </c>
      <c r="L17" s="28">
        <v>102.316</v>
      </c>
      <c r="M17" s="28">
        <v>7.639</v>
      </c>
      <c r="N17" s="28">
        <v>102.316</v>
      </c>
      <c r="O17" s="28">
        <v>7.639</v>
      </c>
      <c r="P17" s="28">
        <v>-0.08398273471220685</v>
      </c>
      <c r="Q17" s="28">
        <v>0.17046944662995056</v>
      </c>
    </row>
    <row r="18" spans="1:17" ht="12.75">
      <c r="A18" s="27" t="s">
        <v>19</v>
      </c>
      <c r="B18" s="28">
        <v>9000</v>
      </c>
      <c r="C18" s="27">
        <v>5</v>
      </c>
      <c r="D18" s="28">
        <v>99.915</v>
      </c>
      <c r="E18" s="28">
        <v>6.085</v>
      </c>
      <c r="F18" s="28">
        <v>99.916</v>
      </c>
      <c r="G18" s="28">
        <v>6.083</v>
      </c>
      <c r="H18" s="28">
        <v>99.9194</v>
      </c>
      <c r="I18" s="28">
        <v>6.076</v>
      </c>
      <c r="J18" s="28">
        <v>99.921</v>
      </c>
      <c r="K18" s="28">
        <v>6.073</v>
      </c>
      <c r="L18" s="28">
        <v>99.916</v>
      </c>
      <c r="M18" s="28">
        <v>6.083</v>
      </c>
      <c r="N18" s="28">
        <v>99.916</v>
      </c>
      <c r="O18" s="28">
        <v>6.083</v>
      </c>
      <c r="P18" s="28">
        <v>0.001000850723098523</v>
      </c>
      <c r="Q18" s="28">
        <v>-0.032867707477401975</v>
      </c>
    </row>
    <row r="19" spans="1:17" ht="12.75">
      <c r="A19" s="27" t="s">
        <v>20</v>
      </c>
      <c r="B19" s="28">
        <v>16000</v>
      </c>
      <c r="C19" s="27">
        <v>6</v>
      </c>
      <c r="D19" s="28">
        <v>100.812</v>
      </c>
      <c r="E19" s="28">
        <v>5.857</v>
      </c>
      <c r="F19" s="28">
        <v>100.789</v>
      </c>
      <c r="G19" s="28">
        <v>6.079</v>
      </c>
      <c r="H19" s="28">
        <v>100.7907</v>
      </c>
      <c r="I19" s="28">
        <v>6.063</v>
      </c>
      <c r="J19" s="28">
        <v>100.792</v>
      </c>
      <c r="K19" s="28">
        <v>6.05</v>
      </c>
      <c r="L19" s="28">
        <v>100.789</v>
      </c>
      <c r="M19" s="28">
        <v>6.079</v>
      </c>
      <c r="N19" s="28">
        <v>100.789</v>
      </c>
      <c r="O19" s="28">
        <v>6.079</v>
      </c>
      <c r="P19" s="28">
        <v>-0.022814744276467014</v>
      </c>
      <c r="Q19" s="28">
        <v>3.790336349667056</v>
      </c>
    </row>
    <row r="20" spans="1:17" ht="12.75">
      <c r="A20" s="27" t="s">
        <v>21</v>
      </c>
      <c r="B20" s="28">
        <v>51000</v>
      </c>
      <c r="C20" s="27">
        <v>9</v>
      </c>
      <c r="D20" s="28">
        <v>98.739</v>
      </c>
      <c r="E20" s="28">
        <v>6.12</v>
      </c>
      <c r="F20" s="28">
        <v>98.743</v>
      </c>
      <c r="G20" s="28">
        <v>6.1</v>
      </c>
      <c r="H20" s="28">
        <v>98.746</v>
      </c>
      <c r="I20" s="28">
        <v>6.0851</v>
      </c>
      <c r="J20" s="28">
        <v>98.749</v>
      </c>
      <c r="K20" s="28">
        <v>6.07</v>
      </c>
      <c r="L20" s="28">
        <v>98.747</v>
      </c>
      <c r="M20" s="28">
        <v>6.08</v>
      </c>
      <c r="N20" s="28">
        <v>98.747</v>
      </c>
      <c r="O20" s="28">
        <v>6.08</v>
      </c>
      <c r="P20" s="28">
        <v>0.00810216834279398</v>
      </c>
      <c r="Q20" s="28">
        <v>-0.6535947712418277</v>
      </c>
    </row>
    <row r="21" spans="1:17" ht="12.75">
      <c r="A21" s="27" t="s">
        <v>22</v>
      </c>
      <c r="B21" s="28">
        <v>29000</v>
      </c>
      <c r="C21" s="27">
        <v>16</v>
      </c>
      <c r="D21" s="28">
        <v>102.709</v>
      </c>
      <c r="E21" s="28">
        <v>5.982</v>
      </c>
      <c r="F21" s="28">
        <v>102.682</v>
      </c>
      <c r="G21" s="28">
        <v>6.06</v>
      </c>
      <c r="H21" s="28">
        <v>102.6856</v>
      </c>
      <c r="I21" s="28">
        <v>6.05</v>
      </c>
      <c r="J21" s="28">
        <v>102.689</v>
      </c>
      <c r="K21" s="28">
        <v>6.04</v>
      </c>
      <c r="L21" s="28">
        <v>102.685</v>
      </c>
      <c r="M21" s="28">
        <v>6.052</v>
      </c>
      <c r="N21" s="28">
        <v>102.685</v>
      </c>
      <c r="O21" s="28">
        <v>6.052</v>
      </c>
      <c r="P21" s="28">
        <v>-0.023366988287298884</v>
      </c>
      <c r="Q21" s="28">
        <v>1.1701771982614462</v>
      </c>
    </row>
    <row r="22" spans="1:17" ht="12.75">
      <c r="A22" s="27" t="s">
        <v>23</v>
      </c>
      <c r="B22" s="28">
        <v>82000</v>
      </c>
      <c r="C22" s="27">
        <v>40</v>
      </c>
      <c r="D22" s="28">
        <v>118.026</v>
      </c>
      <c r="E22" s="28">
        <v>6.582</v>
      </c>
      <c r="F22" s="28">
        <v>117.945</v>
      </c>
      <c r="G22" s="28">
        <v>6.615</v>
      </c>
      <c r="H22" s="28">
        <v>118.0451</v>
      </c>
      <c r="I22" s="28">
        <v>6.575</v>
      </c>
      <c r="J22" s="28">
        <v>118.155</v>
      </c>
      <c r="K22" s="28">
        <v>6.53</v>
      </c>
      <c r="L22" s="28">
        <v>117.972</v>
      </c>
      <c r="M22" s="28">
        <v>6.604</v>
      </c>
      <c r="N22" s="28">
        <v>117.979</v>
      </c>
      <c r="O22" s="28">
        <v>6.601</v>
      </c>
      <c r="P22" s="28">
        <v>-0.039821734194156466</v>
      </c>
      <c r="Q22" s="28">
        <v>0.28866605894863895</v>
      </c>
    </row>
    <row r="23" spans="1:17" ht="12.75">
      <c r="A23" s="27" t="s">
        <v>24</v>
      </c>
      <c r="B23" s="28">
        <v>141000</v>
      </c>
      <c r="C23" s="27">
        <v>66</v>
      </c>
      <c r="D23" s="28">
        <v>120.148</v>
      </c>
      <c r="E23" s="28">
        <v>6.888</v>
      </c>
      <c r="F23" s="28">
        <v>119.931</v>
      </c>
      <c r="G23" s="28">
        <v>6.945</v>
      </c>
      <c r="H23" s="28">
        <v>120.0543</v>
      </c>
      <c r="I23" s="28">
        <v>6.912</v>
      </c>
      <c r="J23" s="28">
        <v>120.119</v>
      </c>
      <c r="K23" s="28">
        <v>6.895</v>
      </c>
      <c r="L23" s="28">
        <v>119.952</v>
      </c>
      <c r="M23" s="28">
        <v>6.94</v>
      </c>
      <c r="N23" s="28">
        <v>119.952</v>
      </c>
      <c r="O23" s="28">
        <v>6.94</v>
      </c>
      <c r="P23" s="28">
        <v>-0.16313213703099683</v>
      </c>
      <c r="Q23" s="28">
        <v>0.7549361207897842</v>
      </c>
    </row>
    <row r="24" spans="1:17" ht="12.75">
      <c r="A24" s="27" t="s">
        <v>25</v>
      </c>
      <c r="B24" s="28">
        <v>209000</v>
      </c>
      <c r="C24" s="27">
        <v>75</v>
      </c>
      <c r="D24" s="28">
        <v>106.565</v>
      </c>
      <c r="E24" s="28">
        <v>6.449</v>
      </c>
      <c r="F24" s="28">
        <v>106.504</v>
      </c>
      <c r="G24" s="28">
        <v>6.481</v>
      </c>
      <c r="H24" s="28">
        <v>106.5591</v>
      </c>
      <c r="I24" s="28">
        <v>6.452</v>
      </c>
      <c r="J24" s="28">
        <v>106.623</v>
      </c>
      <c r="K24" s="28">
        <v>6.42</v>
      </c>
      <c r="L24" s="28">
        <v>106.621</v>
      </c>
      <c r="M24" s="28">
        <v>6.421</v>
      </c>
      <c r="N24" s="28">
        <v>106.621</v>
      </c>
      <c r="O24" s="28">
        <v>6.421</v>
      </c>
      <c r="P24" s="28">
        <v>0.05255008680147277</v>
      </c>
      <c r="Q24" s="28">
        <v>-0.4341758412156893</v>
      </c>
    </row>
    <row r="25" spans="1:17" ht="12.75">
      <c r="A25" s="27" t="s">
        <v>26</v>
      </c>
      <c r="B25" s="28">
        <v>276750</v>
      </c>
      <c r="C25" s="27">
        <v>86</v>
      </c>
      <c r="D25" s="28">
        <v>108.418</v>
      </c>
      <c r="E25" s="28">
        <v>6.302</v>
      </c>
      <c r="F25" s="28">
        <v>108.348</v>
      </c>
      <c r="G25" s="28">
        <v>6.345</v>
      </c>
      <c r="H25" s="28">
        <v>108.3814</v>
      </c>
      <c r="I25" s="28">
        <v>6.324</v>
      </c>
      <c r="J25" s="28">
        <v>108.446</v>
      </c>
      <c r="K25" s="28">
        <v>6.284</v>
      </c>
      <c r="L25" s="28">
        <v>108.446</v>
      </c>
      <c r="M25" s="28">
        <v>6.284</v>
      </c>
      <c r="N25" s="28">
        <v>108.446</v>
      </c>
      <c r="O25" s="28">
        <v>6.284</v>
      </c>
      <c r="P25" s="28">
        <v>0.02582596985740704</v>
      </c>
      <c r="Q25" s="28">
        <v>-0.2856236115518884</v>
      </c>
    </row>
    <row r="26" spans="1:17" ht="12.75">
      <c r="A26" s="27" t="s">
        <v>27</v>
      </c>
      <c r="B26" s="28">
        <v>531000</v>
      </c>
      <c r="C26" s="27">
        <v>90</v>
      </c>
      <c r="D26" s="28">
        <v>100.032</v>
      </c>
      <c r="E26" s="28">
        <v>5.946</v>
      </c>
      <c r="F26" s="28">
        <v>100.028</v>
      </c>
      <c r="G26" s="28">
        <v>6.106</v>
      </c>
      <c r="H26" s="28">
        <v>100.029</v>
      </c>
      <c r="I26" s="28">
        <v>6.066</v>
      </c>
      <c r="J26" s="28">
        <v>100.03</v>
      </c>
      <c r="K26" s="28">
        <v>6.026</v>
      </c>
      <c r="L26" s="28">
        <v>100.03</v>
      </c>
      <c r="M26" s="28">
        <v>6.026</v>
      </c>
      <c r="N26" s="28">
        <v>100.03</v>
      </c>
      <c r="O26" s="28">
        <v>6.026</v>
      </c>
      <c r="P26" s="28">
        <v>-0.0019993602047296832</v>
      </c>
      <c r="Q26" s="28">
        <v>1.345442314160783</v>
      </c>
    </row>
    <row r="27" spans="1:17" ht="12.75">
      <c r="A27" s="27" t="s">
        <v>28</v>
      </c>
      <c r="B27" s="28">
        <v>234500</v>
      </c>
      <c r="C27" s="27">
        <v>103</v>
      </c>
      <c r="D27" s="28">
        <v>116.111</v>
      </c>
      <c r="E27" s="28">
        <v>6.826</v>
      </c>
      <c r="F27" s="28">
        <v>115.935</v>
      </c>
      <c r="G27" s="28">
        <v>6.881</v>
      </c>
      <c r="H27" s="28">
        <v>116.061</v>
      </c>
      <c r="I27" s="28">
        <v>6.842</v>
      </c>
      <c r="J27" s="28">
        <v>116.197</v>
      </c>
      <c r="K27" s="28">
        <v>6.799</v>
      </c>
      <c r="L27" s="28">
        <v>116.08</v>
      </c>
      <c r="M27" s="28">
        <v>6.836</v>
      </c>
      <c r="N27" s="28">
        <v>116.08</v>
      </c>
      <c r="O27" s="28">
        <v>6.836</v>
      </c>
      <c r="P27" s="28">
        <v>-0.026698590142193446</v>
      </c>
      <c r="Q27" s="28">
        <v>0.14649868151188628</v>
      </c>
    </row>
    <row r="28" spans="1:17" ht="12.75">
      <c r="A28" s="27" t="s">
        <v>29</v>
      </c>
      <c r="B28" s="28">
        <v>363000</v>
      </c>
      <c r="C28" s="27">
        <v>108</v>
      </c>
      <c r="D28" s="28">
        <v>108.029</v>
      </c>
      <c r="E28" s="28">
        <v>6.107</v>
      </c>
      <c r="F28" s="28">
        <v>107.994</v>
      </c>
      <c r="G28" s="28">
        <v>6.143</v>
      </c>
      <c r="H28" s="28">
        <v>108.0022</v>
      </c>
      <c r="I28" s="28">
        <v>6.134</v>
      </c>
      <c r="J28" s="28">
        <v>108.016</v>
      </c>
      <c r="K28" s="28">
        <v>6.12</v>
      </c>
      <c r="L28" s="28">
        <v>108.008</v>
      </c>
      <c r="M28" s="28">
        <v>6.128</v>
      </c>
      <c r="N28" s="28">
        <v>108.008</v>
      </c>
      <c r="O28" s="28">
        <v>6.128</v>
      </c>
      <c r="P28" s="28">
        <v>-0.019439224652639808</v>
      </c>
      <c r="Q28" s="28">
        <v>0.34386769281151697</v>
      </c>
    </row>
    <row r="29" spans="1:17" ht="12.75">
      <c r="A29" s="27" t="s">
        <v>30</v>
      </c>
      <c r="B29" s="28">
        <v>246500</v>
      </c>
      <c r="C29" s="27">
        <v>121</v>
      </c>
      <c r="D29" s="28">
        <v>136.217</v>
      </c>
      <c r="E29" s="28">
        <v>7.535</v>
      </c>
      <c r="F29" s="28">
        <v>135.398</v>
      </c>
      <c r="G29" s="28">
        <v>7.643</v>
      </c>
      <c r="H29" s="28">
        <v>135.7515</v>
      </c>
      <c r="I29" s="28">
        <v>7.596</v>
      </c>
      <c r="J29" s="28">
        <v>136.1</v>
      </c>
      <c r="K29" s="28">
        <v>7.55</v>
      </c>
      <c r="L29" s="28">
        <v>135.482</v>
      </c>
      <c r="M29" s="28">
        <v>7.632</v>
      </c>
      <c r="N29" s="28">
        <v>135.482</v>
      </c>
      <c r="O29" s="28">
        <v>7.632</v>
      </c>
      <c r="P29" s="28">
        <v>-0.5395802286058404</v>
      </c>
      <c r="Q29" s="28">
        <v>1.2873258128732523</v>
      </c>
    </row>
    <row r="30" spans="1:17" ht="12.75">
      <c r="A30" s="27" t="s">
        <v>31</v>
      </c>
      <c r="B30" s="28">
        <v>966500</v>
      </c>
      <c r="C30" s="27">
        <v>403</v>
      </c>
      <c r="D30" s="28">
        <v>130.46</v>
      </c>
      <c r="E30" s="28">
        <v>7.457</v>
      </c>
      <c r="F30" s="28">
        <v>129.38</v>
      </c>
      <c r="G30" s="28">
        <v>7.561</v>
      </c>
      <c r="H30" s="28">
        <v>129.9945</v>
      </c>
      <c r="I30" s="28">
        <v>7.501</v>
      </c>
      <c r="J30" s="28">
        <v>130.422</v>
      </c>
      <c r="K30" s="28">
        <v>7.46</v>
      </c>
      <c r="L30" s="28">
        <v>129.55</v>
      </c>
      <c r="M30" s="28">
        <v>7.544</v>
      </c>
      <c r="N30" s="28">
        <v>129.55</v>
      </c>
      <c r="O30" s="28">
        <v>7.544</v>
      </c>
      <c r="P30" s="28">
        <v>-0.6975318105166273</v>
      </c>
      <c r="Q30" s="28">
        <v>1.166689017030964</v>
      </c>
    </row>
    <row r="31" spans="1:17" ht="12.75">
      <c r="A31" s="27" t="s">
        <v>32</v>
      </c>
      <c r="B31" s="29">
        <v>3172250</v>
      </c>
      <c r="C31" s="30">
        <v>1138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9.2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9">
        <v>610</v>
      </c>
      <c r="C42" s="27">
        <v>37</v>
      </c>
      <c r="D42" s="28">
        <v>116.137</v>
      </c>
      <c r="E42" s="28">
        <v>3.086</v>
      </c>
      <c r="F42" s="28">
        <v>115.815</v>
      </c>
      <c r="G42" s="28">
        <v>3.157</v>
      </c>
      <c r="H42" s="28">
        <v>116.0079</v>
      </c>
      <c r="I42" s="28">
        <v>3.114</v>
      </c>
      <c r="J42" s="28">
        <v>116.12</v>
      </c>
      <c r="K42" s="28">
        <v>3.089</v>
      </c>
      <c r="L42" s="28">
        <v>115.876</v>
      </c>
      <c r="M42" s="28">
        <v>3.143</v>
      </c>
      <c r="N42" s="28">
        <v>115.876</v>
      </c>
      <c r="O42" s="28">
        <v>3.143</v>
      </c>
      <c r="P42" s="28">
        <v>-0.22473458071070596</v>
      </c>
      <c r="Q42" s="28">
        <v>1.8470511989630678</v>
      </c>
    </row>
    <row r="43" spans="1:17" ht="12.75">
      <c r="A43" s="27" t="s">
        <v>37</v>
      </c>
      <c r="B43" s="29">
        <v>785</v>
      </c>
      <c r="C43" s="27">
        <v>51</v>
      </c>
      <c r="D43" s="28">
        <v>124.649</v>
      </c>
      <c r="E43" s="28">
        <v>3.701</v>
      </c>
      <c r="F43" s="28">
        <v>124.022</v>
      </c>
      <c r="G43" s="28">
        <v>3.774</v>
      </c>
      <c r="H43" s="28">
        <v>124.3381</v>
      </c>
      <c r="I43" s="28">
        <v>3.737</v>
      </c>
      <c r="J43" s="28">
        <v>124.608</v>
      </c>
      <c r="K43" s="28">
        <v>3.706</v>
      </c>
      <c r="L43" s="28">
        <v>124.413</v>
      </c>
      <c r="M43" s="28">
        <v>3.729</v>
      </c>
      <c r="N43" s="28">
        <v>124.413</v>
      </c>
      <c r="O43" s="28">
        <v>3.729</v>
      </c>
      <c r="P43" s="28">
        <v>-0.18933164325426466</v>
      </c>
      <c r="Q43" s="28">
        <v>0.7565522831667115</v>
      </c>
    </row>
    <row r="44" spans="1:17" ht="12.75">
      <c r="A44" s="27" t="s">
        <v>32</v>
      </c>
      <c r="B44" s="29">
        <v>1395</v>
      </c>
      <c r="C44" s="30">
        <v>88</v>
      </c>
      <c r="D44" s="31" t="s">
        <v>33</v>
      </c>
      <c r="E44" s="31" t="s">
        <v>33</v>
      </c>
      <c r="F44" s="31" t="s">
        <v>33</v>
      </c>
      <c r="G44" s="31" t="s">
        <v>33</v>
      </c>
      <c r="H44" s="31" t="s">
        <v>33</v>
      </c>
      <c r="I44" s="31" t="s">
        <v>33</v>
      </c>
      <c r="J44" s="31" t="s">
        <v>33</v>
      </c>
      <c r="K44" s="31" t="s">
        <v>33</v>
      </c>
      <c r="L44" s="31" t="s">
        <v>33</v>
      </c>
      <c r="M44" s="31" t="s">
        <v>33</v>
      </c>
      <c r="N44" s="31" t="s">
        <v>33</v>
      </c>
      <c r="O44" s="31" t="s">
        <v>33</v>
      </c>
      <c r="P44" s="31" t="s">
        <v>33</v>
      </c>
      <c r="Q44" s="31" t="s">
        <v>33</v>
      </c>
    </row>
    <row r="45" spans="2:17" ht="12.75">
      <c r="B45" s="1"/>
      <c r="C45" s="1"/>
      <c r="D45" s="1"/>
      <c r="E45" s="1"/>
      <c r="F45" s="1"/>
      <c r="G45" s="1"/>
      <c r="H45" s="11" t="s">
        <v>38</v>
      </c>
      <c r="I45" s="1"/>
      <c r="J45" s="1"/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</row>
    <row r="46" spans="2:17" ht="12.75">
      <c r="B46" s="1"/>
      <c r="C46" s="1"/>
      <c r="D46" s="1"/>
      <c r="E46" s="1"/>
      <c r="F46" s="1"/>
      <c r="G46" s="1"/>
      <c r="H46" s="11" t="s">
        <v>2</v>
      </c>
      <c r="I46" s="1"/>
      <c r="J46" s="1"/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15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1:17" ht="13.5" thickBot="1">
      <c r="A50" s="13" t="s">
        <v>4</v>
      </c>
      <c r="B50" s="14" t="s">
        <v>5</v>
      </c>
      <c r="C50" s="33" t="s">
        <v>6</v>
      </c>
      <c r="D50" s="34" t="s">
        <v>15</v>
      </c>
      <c r="E50" s="35"/>
      <c r="F50" s="35"/>
      <c r="G50" s="35"/>
      <c r="H50" s="35"/>
      <c r="I50" s="35"/>
      <c r="J50" s="36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1:17" ht="26.25" customHeight="1">
      <c r="A51" s="37"/>
      <c r="B51" s="24"/>
      <c r="C51" s="38"/>
      <c r="D51" s="39" t="s">
        <v>39</v>
      </c>
      <c r="E51" s="39" t="s">
        <v>8</v>
      </c>
      <c r="F51" s="39" t="s">
        <v>9</v>
      </c>
      <c r="G51" s="39" t="s">
        <v>40</v>
      </c>
      <c r="H51" s="39" t="s">
        <v>11</v>
      </c>
      <c r="I51" s="39" t="s">
        <v>12</v>
      </c>
      <c r="J51" s="39" t="s">
        <v>13</v>
      </c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12.75">
      <c r="A52" s="29" t="s">
        <v>41</v>
      </c>
      <c r="B52" s="29">
        <v>15491.357168</v>
      </c>
      <c r="C52" s="30">
        <v>2</v>
      </c>
      <c r="D52" s="29">
        <v>6.5</v>
      </c>
      <c r="E52" s="29">
        <v>6.5</v>
      </c>
      <c r="F52" s="29">
        <v>6.5</v>
      </c>
      <c r="G52" s="29">
        <v>6.5</v>
      </c>
      <c r="H52" s="29">
        <v>6.5</v>
      </c>
      <c r="I52" s="29">
        <v>6.5</v>
      </c>
      <c r="J52" s="29">
        <v>0</v>
      </c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2.75">
      <c r="A53" s="29" t="s">
        <v>42</v>
      </c>
      <c r="B53" s="29">
        <v>46383.087078</v>
      </c>
      <c r="C53" s="30">
        <v>4</v>
      </c>
      <c r="D53" s="29">
        <v>6.5</v>
      </c>
      <c r="E53" s="29">
        <v>6.5</v>
      </c>
      <c r="F53" s="29">
        <v>6.5</v>
      </c>
      <c r="G53" s="29">
        <v>6.7</v>
      </c>
      <c r="H53" s="29">
        <v>6.5</v>
      </c>
      <c r="I53" s="29">
        <v>6.5</v>
      </c>
      <c r="J53" s="29">
        <v>0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43</v>
      </c>
      <c r="B54" s="29">
        <v>93803.345963</v>
      </c>
      <c r="C54" s="30">
        <v>11</v>
      </c>
      <c r="D54" s="29">
        <v>6.2</v>
      </c>
      <c r="E54" s="29">
        <v>6.3</v>
      </c>
      <c r="F54" s="29">
        <v>6.59</v>
      </c>
      <c r="G54" s="29">
        <v>7.01</v>
      </c>
      <c r="H54" s="29">
        <v>7.01</v>
      </c>
      <c r="I54" s="29">
        <v>7.01</v>
      </c>
      <c r="J54" s="29">
        <v>13.064516129032256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920003.975028</v>
      </c>
      <c r="C55" s="30">
        <v>154</v>
      </c>
      <c r="D55" s="29">
        <v>6.2</v>
      </c>
      <c r="E55" s="29">
        <v>5.5</v>
      </c>
      <c r="F55" s="29">
        <v>6.41</v>
      </c>
      <c r="G55" s="29">
        <v>7</v>
      </c>
      <c r="H55" s="29">
        <v>6.55</v>
      </c>
      <c r="I55" s="29">
        <v>6.61</v>
      </c>
      <c r="J55" s="29">
        <v>6.612903225806455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7" t="s">
        <v>32</v>
      </c>
      <c r="B56" s="29">
        <f>SUM(B52:B55)</f>
        <v>1075681.7652369998</v>
      </c>
      <c r="C56" s="30">
        <f>SUM(C52:C55)</f>
        <v>171</v>
      </c>
      <c r="D56" s="40" t="s">
        <v>33</v>
      </c>
      <c r="E56" s="40" t="s">
        <v>33</v>
      </c>
      <c r="F56" s="40" t="s">
        <v>33</v>
      </c>
      <c r="G56" s="40" t="s">
        <v>33</v>
      </c>
      <c r="H56" s="40" t="s">
        <v>33</v>
      </c>
      <c r="I56" s="40" t="s">
        <v>33</v>
      </c>
      <c r="J56" s="40" t="s">
        <v>33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1:17" ht="12.75">
      <c r="A58" s="12"/>
      <c r="B58" s="41"/>
      <c r="C58" s="42"/>
      <c r="D58" s="40"/>
      <c r="E58" s="40"/>
      <c r="F58" s="40"/>
      <c r="G58" s="40"/>
      <c r="H58" s="40"/>
      <c r="I58" s="40"/>
      <c r="J58" s="40"/>
      <c r="K58" s="31"/>
      <c r="L58" s="31"/>
      <c r="M58" s="31"/>
      <c r="N58" s="31"/>
      <c r="O58" s="31"/>
      <c r="P58" s="31"/>
      <c r="Q58" s="31"/>
    </row>
    <row r="59" spans="7:9" ht="18">
      <c r="G59" s="43" t="s">
        <v>45</v>
      </c>
      <c r="H59" s="43"/>
      <c r="I59" s="43"/>
    </row>
    <row r="60" spans="3:5" ht="18">
      <c r="C60" s="44"/>
      <c r="D60" s="44"/>
      <c r="E60" s="44"/>
    </row>
    <row r="61" spans="2:17" ht="12.75">
      <c r="B61" s="1"/>
      <c r="C61" s="1"/>
      <c r="D61" s="1"/>
      <c r="E61" s="1"/>
      <c r="F61" s="1"/>
      <c r="G61" s="1"/>
      <c r="H61" s="11" t="s">
        <v>1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2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 t="s">
        <v>3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1"/>
      <c r="L64" s="1"/>
      <c r="M64" s="1"/>
      <c r="N64" s="1"/>
      <c r="O64" s="1"/>
      <c r="P64" s="1"/>
      <c r="Q64" s="12"/>
    </row>
    <row r="65" spans="1:17" ht="13.5" thickBot="1">
      <c r="A65" s="1"/>
      <c r="Q65" s="12"/>
    </row>
    <row r="66" spans="1:17" ht="13.5" thickBot="1">
      <c r="A66" s="13" t="s">
        <v>4</v>
      </c>
      <c r="B66" s="14" t="s">
        <v>5</v>
      </c>
      <c r="C66" s="15" t="s">
        <v>6</v>
      </c>
      <c r="D66" s="16" t="s">
        <v>35</v>
      </c>
      <c r="E66" s="17"/>
      <c r="F66" s="18" t="s">
        <v>8</v>
      </c>
      <c r="G66" s="19"/>
      <c r="H66" s="18" t="s">
        <v>9</v>
      </c>
      <c r="I66" s="20"/>
      <c r="J66" s="18" t="s">
        <v>10</v>
      </c>
      <c r="K66" s="20"/>
      <c r="L66" s="18" t="s">
        <v>11</v>
      </c>
      <c r="M66" s="20"/>
      <c r="N66" s="18" t="s">
        <v>12</v>
      </c>
      <c r="O66" s="20"/>
      <c r="P66" s="21" t="s">
        <v>13</v>
      </c>
      <c r="Q66" s="22"/>
    </row>
    <row r="67" spans="1:17" ht="25.5" customHeight="1">
      <c r="A67" s="23"/>
      <c r="B67" s="24"/>
      <c r="C67" s="25"/>
      <c r="D67" s="26" t="s">
        <v>14</v>
      </c>
      <c r="E67" s="26" t="s">
        <v>15</v>
      </c>
      <c r="F67" s="26" t="s">
        <v>14</v>
      </c>
      <c r="G67" s="26" t="s">
        <v>15</v>
      </c>
      <c r="H67" s="26" t="s">
        <v>14</v>
      </c>
      <c r="I67" s="26" t="s">
        <v>15</v>
      </c>
      <c r="J67" s="26" t="s">
        <v>14</v>
      </c>
      <c r="K67" s="26" t="s">
        <v>15</v>
      </c>
      <c r="L67" s="26" t="s">
        <v>14</v>
      </c>
      <c r="M67" s="26" t="s">
        <v>15</v>
      </c>
      <c r="N67" s="26" t="s">
        <v>14</v>
      </c>
      <c r="O67" s="26" t="s">
        <v>15</v>
      </c>
      <c r="P67" s="26" t="s">
        <v>14</v>
      </c>
      <c r="Q67" s="26" t="s">
        <v>15</v>
      </c>
    </row>
    <row r="68" spans="1:17" ht="12.75">
      <c r="A68" s="27" t="s">
        <v>31</v>
      </c>
      <c r="B68" s="29">
        <v>1000</v>
      </c>
      <c r="C68" s="27">
        <v>1</v>
      </c>
      <c r="D68" s="28">
        <v>130.239</v>
      </c>
      <c r="E68" s="28">
        <v>7.478</v>
      </c>
      <c r="F68" s="28">
        <v>129.668</v>
      </c>
      <c r="G68" s="28">
        <v>7.533</v>
      </c>
      <c r="H68" s="28">
        <v>129.668</v>
      </c>
      <c r="I68" s="28">
        <v>7.533</v>
      </c>
      <c r="J68" s="28">
        <v>129.668</v>
      </c>
      <c r="K68" s="28">
        <v>7.533</v>
      </c>
      <c r="L68" s="28">
        <v>129.668</v>
      </c>
      <c r="M68" s="28">
        <v>7.533</v>
      </c>
      <c r="N68" s="28">
        <v>129.668</v>
      </c>
      <c r="O68" s="28">
        <v>7.533</v>
      </c>
      <c r="P68" s="28">
        <v>-0.4384247422047127</v>
      </c>
      <c r="Q68" s="28">
        <v>0.7354907729339555</v>
      </c>
    </row>
    <row r="69" spans="1:17" ht="12.75">
      <c r="A69" s="27" t="s">
        <v>32</v>
      </c>
      <c r="B69" s="29">
        <v>1000</v>
      </c>
      <c r="C69" s="27">
        <v>1</v>
      </c>
      <c r="D69" s="31" t="s">
        <v>33</v>
      </c>
      <c r="E69" s="31" t="s">
        <v>33</v>
      </c>
      <c r="F69" s="31" t="s">
        <v>33</v>
      </c>
      <c r="G69" s="31" t="s">
        <v>33</v>
      </c>
      <c r="H69" s="31" t="s">
        <v>33</v>
      </c>
      <c r="I69" s="31" t="s">
        <v>33</v>
      </c>
      <c r="J69" s="31" t="s">
        <v>33</v>
      </c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1:17" ht="12.75">
      <c r="A70" s="1"/>
      <c r="B70" s="31" t="s">
        <v>33</v>
      </c>
      <c r="C70" s="1" t="s">
        <v>33</v>
      </c>
      <c r="D70" s="31" t="s">
        <v>33</v>
      </c>
      <c r="E70" s="31" t="s">
        <v>33</v>
      </c>
      <c r="F70" s="31" t="s">
        <v>33</v>
      </c>
      <c r="G70" s="31" t="s">
        <v>33</v>
      </c>
      <c r="H70" s="31" t="s">
        <v>33</v>
      </c>
      <c r="I70" s="31" t="s">
        <v>33</v>
      </c>
      <c r="J70" s="31" t="s">
        <v>33</v>
      </c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2.75">
      <c r="A71" s="1" t="s">
        <v>33</v>
      </c>
      <c r="B71" s="31" t="s">
        <v>33</v>
      </c>
      <c r="C71" s="1" t="s">
        <v>33</v>
      </c>
      <c r="D71" s="31" t="s">
        <v>33</v>
      </c>
      <c r="E71" s="31" t="s">
        <v>33</v>
      </c>
      <c r="F71" s="31" t="s">
        <v>33</v>
      </c>
      <c r="G71" s="31" t="s">
        <v>33</v>
      </c>
      <c r="H71" s="31" t="s">
        <v>33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7:17" ht="18">
      <c r="G72" s="9" t="s">
        <v>0</v>
      </c>
      <c r="H72" s="9"/>
      <c r="I72" s="9"/>
      <c r="J72" s="9"/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10">
        <v>4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10"/>
      <c r="H74" s="11" t="s">
        <v>47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12"/>
      <c r="B75" s="41"/>
      <c r="C75" s="42"/>
      <c r="D75" s="40"/>
      <c r="E75" s="40"/>
      <c r="F75" s="40"/>
      <c r="G75" s="40"/>
      <c r="H75" s="40"/>
      <c r="I75" s="40"/>
      <c r="J75" s="40"/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2:17" ht="12.75">
      <c r="B76" s="1"/>
      <c r="C76" s="1"/>
      <c r="D76" s="1"/>
      <c r="E76" s="1"/>
      <c r="F76" s="1"/>
      <c r="G76" s="1"/>
      <c r="H76" s="11" t="s">
        <v>38</v>
      </c>
      <c r="I76" s="1"/>
      <c r="J76" s="1"/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2:17" ht="12.75">
      <c r="B77" s="1"/>
      <c r="C77" s="1"/>
      <c r="D77" s="1"/>
      <c r="E77" s="1"/>
      <c r="F77" s="1"/>
      <c r="G77" s="1"/>
      <c r="H77" s="11" t="s">
        <v>2</v>
      </c>
      <c r="I77" s="1"/>
      <c r="J77" s="1"/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2:17" ht="12.75">
      <c r="B78" s="1"/>
      <c r="C78" s="1"/>
      <c r="D78" s="1"/>
      <c r="E78" s="1"/>
      <c r="F78" s="1"/>
      <c r="G78" s="1"/>
      <c r="H78" s="11" t="s">
        <v>15</v>
      </c>
      <c r="I78" s="1"/>
      <c r="J78" s="1"/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2:17" ht="12.75">
      <c r="B79" s="1"/>
      <c r="C79" s="1"/>
      <c r="D79" s="1"/>
      <c r="E79" s="1"/>
      <c r="F79" s="1"/>
      <c r="G79" s="1"/>
      <c r="H79" s="11"/>
      <c r="I79" s="1"/>
      <c r="J79" s="1"/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1:17" ht="13.5" thickBot="1">
      <c r="A80" s="32"/>
      <c r="B80" s="1"/>
      <c r="C80" s="1"/>
      <c r="D80" s="1"/>
      <c r="E80" s="1"/>
      <c r="F80" s="1"/>
      <c r="G80" s="1"/>
      <c r="H80" s="1"/>
      <c r="I80" s="1"/>
      <c r="J80" s="1"/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3.5" thickBot="1">
      <c r="A81" s="13" t="s">
        <v>4</v>
      </c>
      <c r="B81" s="14" t="s">
        <v>5</v>
      </c>
      <c r="C81" s="45" t="s">
        <v>6</v>
      </c>
      <c r="D81" s="34" t="s">
        <v>15</v>
      </c>
      <c r="E81" s="35"/>
      <c r="F81" s="35"/>
      <c r="G81" s="35"/>
      <c r="H81" s="35"/>
      <c r="I81" s="35"/>
      <c r="J81" s="36"/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22.5">
      <c r="A82" s="46"/>
      <c r="B82" s="24"/>
      <c r="C82" s="47"/>
      <c r="D82" s="48" t="s">
        <v>39</v>
      </c>
      <c r="E82" s="48" t="s">
        <v>8</v>
      </c>
      <c r="F82" s="48" t="s">
        <v>9</v>
      </c>
      <c r="G82" s="48" t="s">
        <v>40</v>
      </c>
      <c r="H82" s="48" t="s">
        <v>11</v>
      </c>
      <c r="I82" s="48" t="s">
        <v>12</v>
      </c>
      <c r="J82" s="48" t="s">
        <v>13</v>
      </c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2.75">
      <c r="A83" s="27" t="s">
        <v>44</v>
      </c>
      <c r="B83" s="29">
        <f>434409266733/1000000</f>
        <v>434409.266733</v>
      </c>
      <c r="C83" s="27">
        <v>64</v>
      </c>
      <c r="D83" s="28">
        <v>6.6</v>
      </c>
      <c r="E83" s="28">
        <v>0</v>
      </c>
      <c r="F83" s="28">
        <v>6.5016</v>
      </c>
      <c r="G83" s="28">
        <v>7</v>
      </c>
      <c r="H83" s="28">
        <v>0</v>
      </c>
      <c r="I83" s="28">
        <v>0</v>
      </c>
      <c r="J83" s="28">
        <f>(I83/D83-1)*100</f>
        <v>-100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27" t="s">
        <v>32</v>
      </c>
      <c r="B84" s="29">
        <f>SUM(B83)</f>
        <v>434409.266733</v>
      </c>
      <c r="C84" s="27">
        <f>SUM(C83)</f>
        <v>64</v>
      </c>
      <c r="D84" s="40"/>
      <c r="F84" s="40"/>
      <c r="G84" s="40"/>
      <c r="H84" s="40"/>
      <c r="I84" s="40"/>
      <c r="J84" s="40"/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1" t="s">
        <v>33</v>
      </c>
      <c r="B85" s="31" t="s">
        <v>33</v>
      </c>
      <c r="C85" s="1" t="s">
        <v>33</v>
      </c>
      <c r="D85" s="31" t="s">
        <v>33</v>
      </c>
      <c r="E85" s="31" t="s">
        <v>33</v>
      </c>
      <c r="F85" s="31" t="s">
        <v>33</v>
      </c>
      <c r="G85" s="31" t="s">
        <v>33</v>
      </c>
      <c r="H85" s="31" t="s">
        <v>33</v>
      </c>
      <c r="I85" s="31" t="s">
        <v>33</v>
      </c>
      <c r="J85" s="31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1" t="s">
        <v>33</v>
      </c>
      <c r="B86" s="31" t="s">
        <v>33</v>
      </c>
      <c r="C86" s="1" t="s">
        <v>33</v>
      </c>
      <c r="D86" s="31" t="s">
        <v>33</v>
      </c>
      <c r="E86" s="31" t="s">
        <v>33</v>
      </c>
      <c r="F86" s="31" t="s">
        <v>33</v>
      </c>
      <c r="G86" s="31" t="s">
        <v>33</v>
      </c>
      <c r="H86" s="31" t="s">
        <v>33</v>
      </c>
      <c r="I86" s="31" t="s">
        <v>33</v>
      </c>
      <c r="J86" s="31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1" t="s">
        <v>33</v>
      </c>
      <c r="B87" s="31" t="s">
        <v>33</v>
      </c>
      <c r="C87" s="1" t="s">
        <v>33</v>
      </c>
      <c r="D87" s="31" t="s">
        <v>33</v>
      </c>
      <c r="E87" s="31" t="s">
        <v>33</v>
      </c>
      <c r="F87" s="31" t="s">
        <v>33</v>
      </c>
      <c r="G87" s="31" t="s">
        <v>33</v>
      </c>
      <c r="H87" s="31" t="s">
        <v>33</v>
      </c>
      <c r="I87" s="31" t="s">
        <v>33</v>
      </c>
      <c r="J87" s="31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1" t="s">
        <v>33</v>
      </c>
      <c r="B88" s="31" t="s">
        <v>33</v>
      </c>
      <c r="C88" s="1" t="s">
        <v>33</v>
      </c>
      <c r="D88" s="31" t="s">
        <v>33</v>
      </c>
      <c r="E88" s="31" t="s">
        <v>33</v>
      </c>
      <c r="F88" s="31" t="s">
        <v>33</v>
      </c>
      <c r="G88" s="31" t="s">
        <v>33</v>
      </c>
      <c r="H88" s="31" t="s">
        <v>33</v>
      </c>
      <c r="I88" s="31" t="s">
        <v>33</v>
      </c>
      <c r="J88" s="31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1" t="s">
        <v>33</v>
      </c>
      <c r="B89" s="31" t="s">
        <v>33</v>
      </c>
      <c r="C89" s="1" t="s">
        <v>33</v>
      </c>
      <c r="D89" s="31" t="s">
        <v>33</v>
      </c>
      <c r="E89" s="31" t="s">
        <v>33</v>
      </c>
      <c r="F89" s="31" t="s">
        <v>33</v>
      </c>
      <c r="G89" s="31" t="s">
        <v>33</v>
      </c>
      <c r="H89" s="31" t="s">
        <v>33</v>
      </c>
      <c r="I89" s="31" t="s">
        <v>33</v>
      </c>
      <c r="J89" s="31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1" t="s">
        <v>33</v>
      </c>
      <c r="B90" s="31" t="s">
        <v>33</v>
      </c>
      <c r="C90" s="1" t="s">
        <v>33</v>
      </c>
      <c r="D90" s="31" t="s">
        <v>33</v>
      </c>
      <c r="E90" s="31" t="s">
        <v>33</v>
      </c>
      <c r="F90" s="31" t="s">
        <v>33</v>
      </c>
      <c r="G90" s="31" t="s">
        <v>33</v>
      </c>
      <c r="H90" s="31" t="s">
        <v>33</v>
      </c>
      <c r="I90" s="31" t="s">
        <v>33</v>
      </c>
      <c r="J90" s="31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1" t="s">
        <v>33</v>
      </c>
      <c r="B91" s="31"/>
      <c r="C91" s="31"/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1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1" t="s">
        <v>33</v>
      </c>
      <c r="B92" s="31" t="s">
        <v>33</v>
      </c>
      <c r="C92" s="1" t="s">
        <v>33</v>
      </c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1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1" t="s">
        <v>33</v>
      </c>
      <c r="B93" s="31" t="s">
        <v>33</v>
      </c>
      <c r="C93" s="1" t="s">
        <v>33</v>
      </c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1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1" t="s">
        <v>33</v>
      </c>
      <c r="B94" s="31" t="s">
        <v>33</v>
      </c>
      <c r="C94" s="1" t="s">
        <v>33</v>
      </c>
      <c r="D94" s="31" t="s">
        <v>33</v>
      </c>
      <c r="E94" s="31" t="s">
        <v>33</v>
      </c>
      <c r="F94" s="31" t="s">
        <v>33</v>
      </c>
      <c r="G94" s="31" t="s">
        <v>33</v>
      </c>
      <c r="H94" s="31" t="s">
        <v>33</v>
      </c>
      <c r="I94" s="31" t="s">
        <v>33</v>
      </c>
      <c r="J94" s="31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1" t="s">
        <v>33</v>
      </c>
      <c r="B95" s="31" t="s">
        <v>33</v>
      </c>
      <c r="C95" s="1" t="s">
        <v>33</v>
      </c>
      <c r="D95" s="31" t="s">
        <v>33</v>
      </c>
      <c r="E95" s="31" t="s">
        <v>33</v>
      </c>
      <c r="F95" s="31" t="s">
        <v>33</v>
      </c>
      <c r="G95" s="31" t="s">
        <v>33</v>
      </c>
      <c r="H95" s="31" t="s">
        <v>33</v>
      </c>
      <c r="I95" s="31" t="s">
        <v>33</v>
      </c>
      <c r="J95" s="31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1" t="s">
        <v>33</v>
      </c>
      <c r="B96" s="31" t="s">
        <v>33</v>
      </c>
      <c r="C96" s="1" t="s">
        <v>33</v>
      </c>
      <c r="D96" s="31" t="s">
        <v>33</v>
      </c>
      <c r="E96" s="31" t="s">
        <v>33</v>
      </c>
      <c r="F96" s="31" t="s">
        <v>33</v>
      </c>
      <c r="G96" s="31" t="s">
        <v>33</v>
      </c>
      <c r="H96" s="31" t="s">
        <v>33</v>
      </c>
      <c r="I96" s="31" t="s">
        <v>33</v>
      </c>
      <c r="J96" s="31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1" t="s">
        <v>33</v>
      </c>
      <c r="B97" s="31" t="s">
        <v>33</v>
      </c>
      <c r="C97" s="1" t="s">
        <v>33</v>
      </c>
      <c r="D97" s="31" t="s">
        <v>33</v>
      </c>
      <c r="E97" s="31" t="s">
        <v>33</v>
      </c>
      <c r="F97" s="31" t="s">
        <v>33</v>
      </c>
      <c r="G97" s="31" t="s">
        <v>33</v>
      </c>
      <c r="H97" s="31" t="s">
        <v>33</v>
      </c>
      <c r="I97" s="31" t="s">
        <v>33</v>
      </c>
      <c r="J97" s="31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</row>
    <row r="98" spans="1:17" ht="12.75">
      <c r="A98" s="1" t="s">
        <v>33</v>
      </c>
      <c r="B98" s="31" t="s">
        <v>33</v>
      </c>
      <c r="C98" s="1" t="s">
        <v>33</v>
      </c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1" t="s">
        <v>33</v>
      </c>
      <c r="K98" s="31" t="s">
        <v>33</v>
      </c>
      <c r="L98" s="31" t="s">
        <v>33</v>
      </c>
      <c r="M98" s="31" t="s">
        <v>33</v>
      </c>
      <c r="N98" s="31" t="s">
        <v>33</v>
      </c>
      <c r="O98" s="31" t="s">
        <v>33</v>
      </c>
      <c r="P98" s="31" t="s">
        <v>33</v>
      </c>
      <c r="Q98" s="31" t="s">
        <v>33</v>
      </c>
    </row>
    <row r="99" spans="1:17" ht="12.75">
      <c r="A99" s="1" t="s">
        <v>33</v>
      </c>
      <c r="B99" s="31" t="s">
        <v>33</v>
      </c>
      <c r="C99" s="1" t="s">
        <v>33</v>
      </c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1" t="s">
        <v>33</v>
      </c>
      <c r="K99" s="31" t="s">
        <v>33</v>
      </c>
      <c r="L99" s="31" t="s">
        <v>33</v>
      </c>
      <c r="M99" s="31" t="s">
        <v>33</v>
      </c>
      <c r="N99" s="31" t="s">
        <v>33</v>
      </c>
      <c r="O99" s="31" t="s">
        <v>33</v>
      </c>
      <c r="P99" s="31" t="s">
        <v>33</v>
      </c>
      <c r="Q99" s="31" t="s">
        <v>33</v>
      </c>
    </row>
    <row r="100" spans="1:17" ht="12.75">
      <c r="A100" s="1" t="s">
        <v>33</v>
      </c>
      <c r="B100" s="31" t="s">
        <v>33</v>
      </c>
      <c r="C100" s="1" t="s">
        <v>33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1" t="s">
        <v>33</v>
      </c>
      <c r="K100" s="31" t="s">
        <v>33</v>
      </c>
      <c r="L100" s="31" t="s">
        <v>33</v>
      </c>
      <c r="M100" s="31" t="s">
        <v>33</v>
      </c>
      <c r="N100" s="31" t="s">
        <v>33</v>
      </c>
      <c r="O100" s="31" t="s">
        <v>33</v>
      </c>
      <c r="P100" s="31" t="s">
        <v>33</v>
      </c>
      <c r="Q100" s="31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1" t="s">
        <v>33</v>
      </c>
      <c r="K101" s="31" t="s">
        <v>33</v>
      </c>
      <c r="L101" s="31" t="s">
        <v>33</v>
      </c>
      <c r="M101" s="31" t="s">
        <v>33</v>
      </c>
      <c r="N101" s="31" t="s">
        <v>33</v>
      </c>
      <c r="O101" s="31" t="s">
        <v>33</v>
      </c>
      <c r="P101" s="31" t="s">
        <v>33</v>
      </c>
      <c r="Q101" s="31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1" t="s">
        <v>33</v>
      </c>
      <c r="K102" s="31" t="s">
        <v>33</v>
      </c>
      <c r="L102" s="31" t="s">
        <v>33</v>
      </c>
      <c r="M102" s="31" t="s">
        <v>33</v>
      </c>
      <c r="N102" s="31" t="s">
        <v>33</v>
      </c>
      <c r="O102" s="31" t="s">
        <v>33</v>
      </c>
      <c r="P102" s="31" t="s">
        <v>33</v>
      </c>
      <c r="Q102" s="31" t="s">
        <v>33</v>
      </c>
    </row>
    <row r="103" spans="1:17" ht="12.75">
      <c r="A103" s="1" t="s">
        <v>33</v>
      </c>
      <c r="B103" s="31" t="s">
        <v>33</v>
      </c>
      <c r="C103" s="1" t="s">
        <v>33</v>
      </c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1" t="s">
        <v>33</v>
      </c>
      <c r="K103" s="31" t="s">
        <v>33</v>
      </c>
      <c r="L103" s="31" t="s">
        <v>33</v>
      </c>
      <c r="M103" s="31" t="s">
        <v>33</v>
      </c>
      <c r="N103" s="31" t="s">
        <v>33</v>
      </c>
      <c r="O103" s="31" t="s">
        <v>33</v>
      </c>
      <c r="P103" s="31" t="s">
        <v>33</v>
      </c>
      <c r="Q103" s="31" t="s">
        <v>33</v>
      </c>
    </row>
    <row r="104" spans="1:17" ht="12.75">
      <c r="A104" s="1" t="s">
        <v>33</v>
      </c>
      <c r="B104" s="31" t="s">
        <v>33</v>
      </c>
      <c r="C104" s="1" t="s">
        <v>33</v>
      </c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1" t="s">
        <v>33</v>
      </c>
      <c r="K104" s="31" t="s">
        <v>33</v>
      </c>
      <c r="L104" s="31" t="s">
        <v>33</v>
      </c>
      <c r="M104" s="31" t="s">
        <v>33</v>
      </c>
      <c r="N104" s="31" t="s">
        <v>33</v>
      </c>
      <c r="O104" s="31" t="s">
        <v>33</v>
      </c>
      <c r="P104" s="31" t="s">
        <v>33</v>
      </c>
      <c r="Q104" s="31" t="s">
        <v>33</v>
      </c>
    </row>
    <row r="105" spans="1:17" ht="12.75">
      <c r="A105" s="1" t="s">
        <v>33</v>
      </c>
      <c r="B105" s="31" t="s">
        <v>33</v>
      </c>
      <c r="C105" s="1" t="s">
        <v>33</v>
      </c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1" t="s">
        <v>33</v>
      </c>
      <c r="K105" s="31" t="s">
        <v>33</v>
      </c>
      <c r="L105" s="31" t="s">
        <v>33</v>
      </c>
      <c r="M105" s="31" t="s">
        <v>33</v>
      </c>
      <c r="N105" s="31" t="s">
        <v>33</v>
      </c>
      <c r="O105" s="31" t="s">
        <v>33</v>
      </c>
      <c r="P105" s="31" t="s">
        <v>33</v>
      </c>
      <c r="Q105" s="31" t="s">
        <v>33</v>
      </c>
    </row>
    <row r="106" spans="1:17" ht="12.75">
      <c r="A106" s="1" t="s">
        <v>33</v>
      </c>
      <c r="B106" s="31" t="s">
        <v>33</v>
      </c>
      <c r="C106" s="1" t="s">
        <v>33</v>
      </c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1" t="s">
        <v>33</v>
      </c>
      <c r="K106" s="31" t="s">
        <v>33</v>
      </c>
      <c r="L106" s="31" t="s">
        <v>33</v>
      </c>
      <c r="M106" s="31" t="s">
        <v>33</v>
      </c>
      <c r="N106" s="31" t="s">
        <v>33</v>
      </c>
      <c r="O106" s="31" t="s">
        <v>33</v>
      </c>
      <c r="P106" s="31" t="s">
        <v>33</v>
      </c>
      <c r="Q106" s="31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1" t="s">
        <v>33</v>
      </c>
      <c r="K107" s="31" t="s">
        <v>33</v>
      </c>
      <c r="L107" s="31" t="s">
        <v>33</v>
      </c>
      <c r="M107" s="31" t="s">
        <v>33</v>
      </c>
      <c r="N107" s="31" t="s">
        <v>33</v>
      </c>
      <c r="O107" s="31" t="s">
        <v>33</v>
      </c>
      <c r="P107" s="31" t="s">
        <v>33</v>
      </c>
      <c r="Q107" s="31" t="s">
        <v>33</v>
      </c>
    </row>
    <row r="108" spans="1:17" ht="12.75">
      <c r="A108" s="1" t="s">
        <v>33</v>
      </c>
      <c r="B108" s="31" t="s">
        <v>33</v>
      </c>
      <c r="C108" s="1" t="s">
        <v>33</v>
      </c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1" t="s">
        <v>33</v>
      </c>
      <c r="K108" s="31" t="s">
        <v>33</v>
      </c>
      <c r="L108" s="31" t="s">
        <v>33</v>
      </c>
      <c r="M108" s="31" t="s">
        <v>33</v>
      </c>
      <c r="N108" s="31" t="s">
        <v>33</v>
      </c>
      <c r="O108" s="31" t="s">
        <v>33</v>
      </c>
      <c r="P108" s="31" t="s">
        <v>33</v>
      </c>
      <c r="Q108" s="31" t="s">
        <v>33</v>
      </c>
    </row>
    <row r="109" spans="1:17" ht="12.75">
      <c r="A109" s="1" t="s">
        <v>33</v>
      </c>
      <c r="B109" s="31" t="s">
        <v>33</v>
      </c>
      <c r="C109" s="1" t="s">
        <v>33</v>
      </c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1" t="s">
        <v>33</v>
      </c>
      <c r="K109" s="31" t="s">
        <v>33</v>
      </c>
      <c r="L109" s="31" t="s">
        <v>33</v>
      </c>
      <c r="M109" s="31" t="s">
        <v>33</v>
      </c>
      <c r="N109" s="31" t="s">
        <v>33</v>
      </c>
      <c r="O109" s="31" t="s">
        <v>33</v>
      </c>
      <c r="P109" s="31" t="s">
        <v>33</v>
      </c>
      <c r="Q109" s="31" t="s">
        <v>33</v>
      </c>
    </row>
    <row r="110" spans="1:17" ht="12.75">
      <c r="A110" s="1" t="s">
        <v>33</v>
      </c>
      <c r="B110" s="31" t="s">
        <v>33</v>
      </c>
      <c r="C110" s="1" t="s">
        <v>33</v>
      </c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1" t="s">
        <v>33</v>
      </c>
      <c r="K110" s="31" t="s">
        <v>33</v>
      </c>
      <c r="L110" s="31" t="s">
        <v>33</v>
      </c>
      <c r="M110" s="31" t="s">
        <v>33</v>
      </c>
      <c r="N110" s="31" t="s">
        <v>33</v>
      </c>
      <c r="O110" s="31" t="s">
        <v>33</v>
      </c>
      <c r="P110" s="31" t="s">
        <v>33</v>
      </c>
      <c r="Q110" s="31" t="s">
        <v>33</v>
      </c>
    </row>
    <row r="111" spans="1:17" ht="12.75">
      <c r="A111" s="1" t="s">
        <v>33</v>
      </c>
      <c r="B111" s="31" t="s">
        <v>33</v>
      </c>
      <c r="C111" s="1" t="s">
        <v>33</v>
      </c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1" t="s">
        <v>33</v>
      </c>
      <c r="K111" s="31" t="s">
        <v>33</v>
      </c>
      <c r="L111" s="31" t="s">
        <v>33</v>
      </c>
      <c r="M111" s="31" t="s">
        <v>33</v>
      </c>
      <c r="N111" s="31" t="s">
        <v>33</v>
      </c>
      <c r="O111" s="31" t="s">
        <v>33</v>
      </c>
      <c r="P111" s="31" t="s">
        <v>33</v>
      </c>
      <c r="Q111" s="31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1" t="s">
        <v>33</v>
      </c>
      <c r="K112" s="31" t="s">
        <v>33</v>
      </c>
      <c r="L112" s="31" t="s">
        <v>33</v>
      </c>
      <c r="M112" s="31" t="s">
        <v>33</v>
      </c>
      <c r="N112" s="31" t="s">
        <v>33</v>
      </c>
      <c r="O112" s="31" t="s">
        <v>33</v>
      </c>
      <c r="P112" s="31" t="s">
        <v>33</v>
      </c>
      <c r="Q112" s="31" t="s">
        <v>33</v>
      </c>
    </row>
    <row r="113" spans="1:17" ht="12.75">
      <c r="A113" s="1" t="s">
        <v>33</v>
      </c>
      <c r="B113" s="31" t="s">
        <v>33</v>
      </c>
      <c r="C113" s="1" t="s">
        <v>33</v>
      </c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1" t="s">
        <v>33</v>
      </c>
      <c r="K113" s="31" t="s">
        <v>33</v>
      </c>
      <c r="L113" s="31" t="s">
        <v>33</v>
      </c>
      <c r="M113" s="31" t="s">
        <v>33</v>
      </c>
      <c r="N113" s="31" t="s">
        <v>33</v>
      </c>
      <c r="O113" s="31" t="s">
        <v>33</v>
      </c>
      <c r="P113" s="31" t="s">
        <v>33</v>
      </c>
      <c r="Q113" s="31" t="s">
        <v>33</v>
      </c>
    </row>
    <row r="114" spans="1:17" ht="12.75">
      <c r="A114" s="1" t="s">
        <v>33</v>
      </c>
      <c r="B114" s="31" t="s">
        <v>33</v>
      </c>
      <c r="C114" s="1" t="s">
        <v>33</v>
      </c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1" t="s">
        <v>33</v>
      </c>
      <c r="K114" s="31" t="s">
        <v>33</v>
      </c>
      <c r="L114" s="31" t="s">
        <v>33</v>
      </c>
      <c r="M114" s="31" t="s">
        <v>33</v>
      </c>
      <c r="N114" s="31" t="s">
        <v>33</v>
      </c>
      <c r="O114" s="31" t="s">
        <v>33</v>
      </c>
      <c r="P114" s="31" t="s">
        <v>33</v>
      </c>
      <c r="Q114" s="31" t="s">
        <v>33</v>
      </c>
    </row>
    <row r="115" spans="1:17" ht="12.75">
      <c r="A115" s="1" t="s">
        <v>33</v>
      </c>
      <c r="B115" s="31" t="s">
        <v>33</v>
      </c>
      <c r="C115" s="1" t="s">
        <v>33</v>
      </c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1" t="s">
        <v>33</v>
      </c>
      <c r="K115" s="31" t="s">
        <v>33</v>
      </c>
      <c r="L115" s="31" t="s">
        <v>33</v>
      </c>
      <c r="M115" s="31" t="s">
        <v>33</v>
      </c>
      <c r="N115" s="31" t="s">
        <v>33</v>
      </c>
      <c r="O115" s="31" t="s">
        <v>33</v>
      </c>
      <c r="P115" s="31" t="s">
        <v>33</v>
      </c>
      <c r="Q115" s="31" t="s">
        <v>33</v>
      </c>
    </row>
    <row r="116" spans="1:17" ht="12.75">
      <c r="A116" s="1" t="s">
        <v>33</v>
      </c>
      <c r="B116" s="31" t="s">
        <v>33</v>
      </c>
      <c r="C116" s="1" t="s">
        <v>33</v>
      </c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1" t="s">
        <v>33</v>
      </c>
      <c r="K116" s="31" t="s">
        <v>33</v>
      </c>
      <c r="L116" s="31"/>
      <c r="M116" s="31"/>
      <c r="N116" s="31"/>
      <c r="O116" s="31"/>
      <c r="P116" s="31"/>
      <c r="Q116" s="31"/>
    </row>
    <row r="117" spans="1:17" ht="12.75">
      <c r="A117" s="1" t="s">
        <v>33</v>
      </c>
      <c r="B117" s="31" t="s">
        <v>33</v>
      </c>
      <c r="C117" s="1" t="s">
        <v>33</v>
      </c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1" t="s">
        <v>33</v>
      </c>
      <c r="K117" s="31" t="s">
        <v>33</v>
      </c>
      <c r="L117" s="31"/>
      <c r="M117" s="31"/>
      <c r="N117" s="31"/>
      <c r="O117" s="31"/>
      <c r="P117" s="31"/>
      <c r="Q117" s="31"/>
    </row>
    <row r="118" spans="1:17" ht="12.75">
      <c r="A118" s="1" t="s">
        <v>33</v>
      </c>
      <c r="B118" s="31" t="s">
        <v>33</v>
      </c>
      <c r="C118" s="1" t="s">
        <v>33</v>
      </c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1" t="s">
        <v>33</v>
      </c>
      <c r="K118" s="31" t="s">
        <v>33</v>
      </c>
      <c r="L118" s="31"/>
      <c r="M118" s="31"/>
      <c r="N118" s="31"/>
      <c r="O118" s="31"/>
      <c r="P118" s="31"/>
      <c r="Q118" s="31"/>
    </row>
    <row r="119" spans="1:17" ht="12.75">
      <c r="A119" s="1" t="s">
        <v>33</v>
      </c>
      <c r="B119" s="31" t="s">
        <v>33</v>
      </c>
      <c r="C119" s="1" t="s">
        <v>33</v>
      </c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1" t="s">
        <v>33</v>
      </c>
      <c r="K119" s="31" t="s">
        <v>33</v>
      </c>
      <c r="L119" s="31"/>
      <c r="M119" s="31"/>
      <c r="N119" s="31"/>
      <c r="O119" s="31"/>
      <c r="P119" s="31"/>
      <c r="Q119" s="31"/>
    </row>
    <row r="120" spans="1:17" ht="12.75">
      <c r="A120" s="1" t="s">
        <v>33</v>
      </c>
      <c r="B120" s="31" t="s">
        <v>33</v>
      </c>
      <c r="C120" s="1" t="s">
        <v>33</v>
      </c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1" t="s">
        <v>33</v>
      </c>
      <c r="K120" s="31" t="s">
        <v>33</v>
      </c>
      <c r="L120" s="31"/>
      <c r="M120" s="31"/>
      <c r="N120" s="31"/>
      <c r="O120" s="31"/>
      <c r="P120" s="31"/>
      <c r="Q120" s="31"/>
    </row>
    <row r="121" spans="1:17" ht="12.75">
      <c r="A121" s="1" t="s">
        <v>33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2.75">
      <c r="A122" s="1" t="s">
        <v>33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2.75">
      <c r="A123" s="1" t="s">
        <v>33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2.75">
      <c r="A124" s="1" t="s">
        <v>33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2.75">
      <c r="A125" s="1" t="s">
        <v>33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2.75">
      <c r="A126" s="1" t="s">
        <v>33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2.75">
      <c r="A127" s="1" t="s">
        <v>33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2.75">
      <c r="A128" s="1" t="s">
        <v>33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2.75">
      <c r="A129" s="1" t="s">
        <v>33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2.75">
      <c r="A130" s="1" t="s">
        <v>33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2.75">
      <c r="A131" s="1" t="s">
        <v>33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1" t="s">
        <v>33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1" t="s">
        <v>33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1" t="s">
        <v>33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1" t="s">
        <v>33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1" t="s">
        <v>33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1" t="s">
        <v>33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1" t="s">
        <v>33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1" t="s">
        <v>33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1" t="s">
        <v>33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1" t="s">
        <v>33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1" t="s">
        <v>33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1" t="s">
        <v>33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1" t="s">
        <v>33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1" t="s">
        <v>33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1" t="s">
        <v>33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1" t="s">
        <v>33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1" t="s">
        <v>33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1" t="s">
        <v>33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1" t="s">
        <v>33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1" t="s">
        <v>33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1" t="s">
        <v>33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1" t="s">
        <v>33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1" t="s">
        <v>33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1" t="s">
        <v>33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1" t="s">
        <v>33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1" t="s">
        <v>33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1" t="s">
        <v>33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1" t="s">
        <v>33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1" t="s">
        <v>33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1" t="s">
        <v>33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1" t="s">
        <v>33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1" t="s">
        <v>33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1" t="s">
        <v>33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1" t="s">
        <v>33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1" t="s">
        <v>33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1" t="s">
        <v>33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1" t="s">
        <v>33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1" t="s">
        <v>33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1" t="s">
        <v>33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1" t="s">
        <v>33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1" t="s">
        <v>33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1" t="s">
        <v>33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1" t="s">
        <v>33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1" t="s">
        <v>33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1" t="s">
        <v>33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1" t="s">
        <v>33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1" t="s">
        <v>33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1" t="s">
        <v>33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1" t="s">
        <v>33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1" t="s">
        <v>33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1" t="s">
        <v>33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1" t="s">
        <v>33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1" t="s">
        <v>33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1" t="s">
        <v>33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1" t="s">
        <v>33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1" t="s">
        <v>33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1" t="s">
        <v>33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1" t="s">
        <v>33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1" t="s">
        <v>33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1" t="s">
        <v>33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1" t="s">
        <v>33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1" t="s">
        <v>33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1" t="s">
        <v>33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1" t="s">
        <v>33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1" t="s">
        <v>33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1" t="s">
        <v>33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1" t="s">
        <v>33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1" t="s">
        <v>33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1" t="s">
        <v>33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1" t="s">
        <v>33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1" t="s">
        <v>33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1" t="s">
        <v>33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1" t="s">
        <v>33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1" t="s">
        <v>33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1" t="s">
        <v>33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1" t="s">
        <v>33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1" t="s">
        <v>33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1" t="s">
        <v>33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1" t="s">
        <v>33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1" t="s">
        <v>33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1" t="s">
        <v>33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1" t="s">
        <v>33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1" t="s">
        <v>33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1" t="s">
        <v>33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1" t="s">
        <v>33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1" t="s">
        <v>33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1" t="s">
        <v>33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1" t="s">
        <v>33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1" t="s">
        <v>33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1" t="s">
        <v>33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1" t="s">
        <v>33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1" t="s">
        <v>33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1" t="s">
        <v>33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1" t="s">
        <v>33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1" t="s">
        <v>33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1" t="s">
        <v>33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1" t="s">
        <v>33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1" t="s">
        <v>33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1" t="s">
        <v>33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1" t="s">
        <v>33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1" t="s">
        <v>33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1" t="s">
        <v>33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1" t="s">
        <v>33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1" t="s">
        <v>33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1" t="s">
        <v>33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1" t="s">
        <v>33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1" t="s">
        <v>33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1" t="s">
        <v>33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1" t="s">
        <v>33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1" t="s">
        <v>33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1" t="s">
        <v>33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1" t="s">
        <v>33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1" t="s">
        <v>33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1" t="s">
        <v>33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1" t="s">
        <v>33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1" t="s">
        <v>33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1" t="s">
        <v>33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1" t="s">
        <v>33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1" t="s">
        <v>33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1" t="s">
        <v>33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1" t="s">
        <v>33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1" t="s">
        <v>33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1" t="s">
        <v>33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1" t="s">
        <v>33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1" t="s">
        <v>33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1" t="s">
        <v>33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1" t="s">
        <v>33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1" t="s">
        <v>33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1" t="s">
        <v>33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1" t="s">
        <v>33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1" t="s">
        <v>33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1" t="s">
        <v>33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1" t="s">
        <v>33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1" t="s">
        <v>33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1" t="s">
        <v>33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1" t="s">
        <v>33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1" t="s">
        <v>33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1" t="s">
        <v>33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1" t="s">
        <v>33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1" t="s">
        <v>33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1" t="s">
        <v>33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1" t="s">
        <v>33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1" t="s">
        <v>33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1" t="s">
        <v>33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1" t="s">
        <v>33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1" t="s">
        <v>33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1" t="s">
        <v>33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1" t="s">
        <v>33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1" t="s">
        <v>33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1" t="s">
        <v>33</v>
      </c>
      <c r="B281" s="31"/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1" t="s">
        <v>33</v>
      </c>
      <c r="B282" s="31" t="s">
        <v>33</v>
      </c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1" t="s">
        <v>33</v>
      </c>
      <c r="B283" s="31" t="s">
        <v>33</v>
      </c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1" t="s">
        <v>33</v>
      </c>
      <c r="B284" s="31" t="s">
        <v>33</v>
      </c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1" t="s">
        <v>33</v>
      </c>
      <c r="B285" s="31" t="s">
        <v>33</v>
      </c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1" t="s">
        <v>33</v>
      </c>
      <c r="B286" s="31" t="s">
        <v>33</v>
      </c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1" t="s">
        <v>33</v>
      </c>
      <c r="B287" s="31" t="s">
        <v>33</v>
      </c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1" t="s">
        <v>33</v>
      </c>
      <c r="B288" s="31" t="s">
        <v>33</v>
      </c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1" t="s">
        <v>33</v>
      </c>
      <c r="B289" s="31" t="s">
        <v>33</v>
      </c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1" t="s">
        <v>33</v>
      </c>
      <c r="B290" s="31" t="s">
        <v>33</v>
      </c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1" t="s">
        <v>33</v>
      </c>
      <c r="B291" s="31" t="s">
        <v>33</v>
      </c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1" t="s">
        <v>33</v>
      </c>
      <c r="B292" s="31" t="s">
        <v>33</v>
      </c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1" t="s">
        <v>33</v>
      </c>
      <c r="B293" s="31" t="s">
        <v>33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1" t="s">
        <v>33</v>
      </c>
      <c r="B294" s="31" t="s">
        <v>33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1" t="s">
        <v>33</v>
      </c>
      <c r="B295" s="31" t="s">
        <v>33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1" t="s">
        <v>33</v>
      </c>
      <c r="B296" s="31" t="s">
        <v>33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1" t="s">
        <v>33</v>
      </c>
      <c r="B297" s="31" t="s">
        <v>33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1" t="s">
        <v>33</v>
      </c>
      <c r="B298" s="31" t="s">
        <v>33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1" t="s">
        <v>33</v>
      </c>
      <c r="B299" s="31" t="s">
        <v>33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1" t="s">
        <v>33</v>
      </c>
      <c r="B300" s="31" t="s">
        <v>33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1" t="s">
        <v>33</v>
      </c>
      <c r="B301" s="31" t="s">
        <v>33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1" t="s">
        <v>33</v>
      </c>
      <c r="B302" s="31" t="s">
        <v>33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1" t="s">
        <v>33</v>
      </c>
      <c r="B303" s="31" t="s">
        <v>33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1" t="s">
        <v>33</v>
      </c>
      <c r="B304" s="31" t="s">
        <v>33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1" t="s">
        <v>33</v>
      </c>
      <c r="B305" s="31" t="s">
        <v>33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1" t="s">
        <v>33</v>
      </c>
      <c r="B306" s="31" t="s">
        <v>33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1" t="s">
        <v>33</v>
      </c>
      <c r="B307" s="31" t="s">
        <v>33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  <row r="308" spans="1:17" ht="12.75">
      <c r="A308" s="1" t="s">
        <v>33</v>
      </c>
      <c r="B308" s="31" t="s">
        <v>33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33</v>
      </c>
      <c r="O308" s="31" t="s">
        <v>33</v>
      </c>
      <c r="P308" s="31" t="s">
        <v>33</v>
      </c>
      <c r="Q308" s="31"/>
    </row>
    <row r="309" spans="1:17" ht="12.75">
      <c r="A309" s="1" t="s">
        <v>33</v>
      </c>
      <c r="B309" s="31" t="s">
        <v>33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33</v>
      </c>
      <c r="O309" s="31" t="s">
        <v>33</v>
      </c>
      <c r="P309" s="31" t="s">
        <v>33</v>
      </c>
      <c r="Q309" s="31"/>
    </row>
    <row r="310" spans="1:17" ht="12.75">
      <c r="A310" s="1" t="s">
        <v>33</v>
      </c>
      <c r="B310" s="31" t="s">
        <v>33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33</v>
      </c>
      <c r="O310" s="31" t="s">
        <v>33</v>
      </c>
      <c r="P310" s="31" t="s">
        <v>33</v>
      </c>
      <c r="Q310" s="31"/>
    </row>
    <row r="311" spans="1:17" ht="12.75">
      <c r="A311" s="1" t="s">
        <v>33</v>
      </c>
      <c r="B311" s="31" t="s">
        <v>33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33</v>
      </c>
      <c r="O311" s="31" t="s">
        <v>33</v>
      </c>
      <c r="P311" s="31" t="s">
        <v>33</v>
      </c>
      <c r="Q311" s="31"/>
    </row>
  </sheetData>
  <mergeCells count="43">
    <mergeCell ref="G72:J72"/>
    <mergeCell ref="A81:A82"/>
    <mergeCell ref="B81:B82"/>
    <mergeCell ref="C81:C82"/>
    <mergeCell ref="D81:J81"/>
    <mergeCell ref="J66:K66"/>
    <mergeCell ref="L66:M66"/>
    <mergeCell ref="N66:O66"/>
    <mergeCell ref="P66:Q66"/>
    <mergeCell ref="G59:I59"/>
    <mergeCell ref="A66:A67"/>
    <mergeCell ref="B66:B67"/>
    <mergeCell ref="C66:C67"/>
    <mergeCell ref="D66:E66"/>
    <mergeCell ref="F66:G66"/>
    <mergeCell ref="H66:I66"/>
    <mergeCell ref="L40:M40"/>
    <mergeCell ref="N40:O40"/>
    <mergeCell ref="P40:Q40"/>
    <mergeCell ref="A50:A51"/>
    <mergeCell ref="B50:B51"/>
    <mergeCell ref="C50:C51"/>
    <mergeCell ref="D50:J50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2006-03-29T20:45:14Z</dcterms:created>
  <dcterms:modified xsi:type="dcterms:W3CDTF">2006-03-29T20:53:41Z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