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Hoja1" sheetId="1" r:id="rId1"/>
  </sheets>
  <definedNames>
    <definedName name="_xlnm.Print_Area" localSheetId="0">'Hoja1'!$A$1:$Q$85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<sst xmlns="http://schemas.openxmlformats.org/spreadsheetml/2006/main" count="1778" uniqueCount="47">
  <si>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</si>
  <si>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</si>
  <si>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</si>
  <si>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</si>
  <si>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</si>
  <si>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</si>
  <si>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</si>
  <si>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</si>
  <si>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</si>
  <si>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</si>
  <si>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</si>
  <si>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</si>
  <si>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</si>
  <si>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</si>
  <si>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</si>
  <si>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</si>
  <si>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TFIT10281015</t>
  </si>
  <si>
    <t>TCO182180506</t>
  </si>
  <si>
    <t>TFIT05030506</t>
  </si>
  <si>
    <t>TCO182200406</t>
  </si>
  <si>
    <t>TCO182150606</t>
  </si>
  <si>
    <t>TFIT10260412</t>
  </si>
  <si>
    <t>TFIT05250706</t>
  </si>
  <si>
    <t>TFIT06120210</t>
  </si>
  <si>
    <t>TFIT07220808</t>
  </si>
  <si>
    <t>TFIT03110408</t>
  </si>
  <si>
    <t>TFIT04091107</t>
  </si>
  <si>
    <t>TFIT05100709</t>
  </si>
  <si>
    <t>TFIT05140307</t>
  </si>
  <si>
    <t>TFIT10120914</t>
  </si>
  <si>
    <t>TFIT02070406</t>
  </si>
  <si>
    <t>TFIT15240720</t>
  </si>
  <si>
    <t>TOTAL</t>
  </si>
  <si>
    <t/>
  </si>
  <si>
    <t>UVR</t>
  </si>
  <si>
    <t>APERTURA</t>
  </si>
  <si>
    <t>TUVT10170112</t>
  </si>
  <si>
    <t>TUVT07220910</t>
  </si>
  <si>
    <t>TUVT12250215</t>
  </si>
  <si>
    <t>SIMULTANEA</t>
  </si>
  <si>
    <t>APERT.</t>
  </si>
  <si>
    <t>MAX.</t>
  </si>
  <si>
    <t>SIML008</t>
  </si>
  <si>
    <t>SIML001</t>
  </si>
  <si>
    <t>SEGUNDO ESCALÓN</t>
  </si>
  <si>
    <t>BOLETIN DE CIERRES No. 60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</si>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</sst>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5814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1"/>
  <sheetViews>
    <sheetView showGridLines="0" tabSelected="1" zoomScale="60" zoomScaleNormal="60" workbookViewId="0" topLeftCell="A1">
      <selection activeCell="A73" sqref="A73"/>
    </sheetView>
  </sheetViews>
  <sheetFormatPr defaultColWidth="11.421875" defaultRowHeight="12.75"/>
  <cols>
    <col min="1" max="1" width="21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47" t="s">
        <v>45</v>
      </c>
      <c r="H2" s="47"/>
      <c r="I2" s="47"/>
      <c r="J2" s="5"/>
    </row>
    <row r="3" spans="3:10" ht="15.75">
      <c r="C3" s="6"/>
      <c r="D3" s="6"/>
      <c r="E3" s="6"/>
      <c r="G3" s="48">
        <v>38804</v>
      </c>
      <c r="H3" s="48"/>
      <c r="I3" s="48"/>
      <c r="J3" s="48"/>
    </row>
    <row r="5" spans="7:10" ht="18">
      <c r="G5" s="23" t="s">
        <v>0</v>
      </c>
      <c r="H5" s="23"/>
      <c r="I5" s="23"/>
      <c r="J5" s="23"/>
    </row>
    <row r="6" ht="12.75">
      <c r="A6" s="7">
        <v>4</v>
      </c>
    </row>
    <row r="8" spans="2:17" ht="12.75">
      <c r="B8" s="1"/>
      <c r="C8" s="1"/>
      <c r="D8" s="1"/>
      <c r="E8" s="1"/>
      <c r="F8" s="1"/>
      <c r="G8" s="1"/>
      <c r="H8" s="8" t="s">
        <v>1</v>
      </c>
      <c r="I8" s="1"/>
      <c r="J8" s="1"/>
      <c r="K8" s="1"/>
      <c r="L8" s="1"/>
      <c r="M8" s="1"/>
      <c r="N8" s="1"/>
      <c r="O8" s="1"/>
      <c r="P8" s="1"/>
      <c r="Q8" s="9"/>
    </row>
    <row r="9" spans="2:17" ht="12.75">
      <c r="B9" s="1"/>
      <c r="C9" s="1"/>
      <c r="D9" s="1"/>
      <c r="E9" s="1"/>
      <c r="F9" s="1"/>
      <c r="G9" s="1"/>
      <c r="H9" s="8" t="s">
        <v>2</v>
      </c>
      <c r="I9" s="1"/>
      <c r="J9" s="1"/>
      <c r="K9" s="1"/>
      <c r="L9" s="1"/>
      <c r="M9" s="1"/>
      <c r="N9" s="1"/>
      <c r="O9" s="1"/>
      <c r="P9" s="1"/>
      <c r="Q9" s="9"/>
    </row>
    <row r="10" spans="2:17" ht="12.75">
      <c r="B10" s="1"/>
      <c r="C10" s="1"/>
      <c r="D10" s="1"/>
      <c r="E10" s="1"/>
      <c r="F10" s="1"/>
      <c r="G10" s="1"/>
      <c r="H10" s="8" t="s">
        <v>3</v>
      </c>
      <c r="I10" s="1"/>
      <c r="J10" s="1"/>
      <c r="K10" s="1"/>
      <c r="L10" s="1"/>
      <c r="M10" s="1"/>
      <c r="N10" s="1"/>
      <c r="O10" s="1"/>
      <c r="P10" s="1"/>
      <c r="Q10" s="9"/>
    </row>
    <row r="11" spans="2:17" ht="12.75">
      <c r="B11" s="1"/>
      <c r="C11" s="1"/>
      <c r="D11" s="1"/>
      <c r="E11" s="1"/>
      <c r="F11" s="1"/>
      <c r="G11" s="1"/>
      <c r="H11" s="8"/>
      <c r="I11" s="1"/>
      <c r="J11" s="1"/>
      <c r="K11" s="1"/>
      <c r="L11" s="1"/>
      <c r="M11" s="1"/>
      <c r="N11" s="1"/>
      <c r="O11" s="1"/>
      <c r="P11" s="1"/>
      <c r="Q11" s="9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9"/>
    </row>
    <row r="13" spans="1:17" ht="13.5" thickBot="1">
      <c r="A13" s="24" t="s">
        <v>4</v>
      </c>
      <c r="B13" s="26" t="s">
        <v>5</v>
      </c>
      <c r="C13" s="39" t="s">
        <v>6</v>
      </c>
      <c r="D13" s="41" t="s">
        <v>7</v>
      </c>
      <c r="E13" s="42"/>
      <c r="F13" s="33" t="s">
        <v>8</v>
      </c>
      <c r="G13" s="43"/>
      <c r="H13" s="33" t="s">
        <v>9</v>
      </c>
      <c r="I13" s="34"/>
      <c r="J13" s="33" t="s">
        <v>10</v>
      </c>
      <c r="K13" s="34"/>
      <c r="L13" s="33" t="s">
        <v>11</v>
      </c>
      <c r="M13" s="34"/>
      <c r="N13" s="33" t="s">
        <v>12</v>
      </c>
      <c r="O13" s="34"/>
      <c r="P13" s="35" t="s">
        <v>13</v>
      </c>
      <c r="Q13" s="36"/>
    </row>
    <row r="14" spans="1:17" ht="30" customHeight="1">
      <c r="A14" s="38"/>
      <c r="B14" s="27"/>
      <c r="C14" s="40"/>
      <c r="D14" s="10" t="s">
        <v>14</v>
      </c>
      <c r="E14" s="10" t="s">
        <v>15</v>
      </c>
      <c r="F14" s="10" t="s">
        <v>14</v>
      </c>
      <c r="G14" s="10" t="s">
        <v>15</v>
      </c>
      <c r="H14" s="10" t="s">
        <v>14</v>
      </c>
      <c r="I14" s="10" t="s">
        <v>15</v>
      </c>
      <c r="J14" s="10" t="s">
        <v>14</v>
      </c>
      <c r="K14" s="10" t="s">
        <v>15</v>
      </c>
      <c r="L14" s="10" t="s">
        <v>14</v>
      </c>
      <c r="M14" s="10" t="s">
        <v>15</v>
      </c>
      <c r="N14" s="10" t="s">
        <v>14</v>
      </c>
      <c r="O14" s="10" t="s">
        <v>15</v>
      </c>
      <c r="P14" s="10" t="s">
        <v>14</v>
      </c>
      <c r="Q14" s="10" t="s">
        <v>15</v>
      </c>
    </row>
    <row r="15" spans="1:17" ht="12.75">
      <c r="A15" s="11" t="s">
        <v>16</v>
      </c>
      <c r="B15" s="12">
        <v>5000</v>
      </c>
      <c r="C15" s="11">
        <v>1</v>
      </c>
      <c r="D15" s="12">
        <v>103.04</v>
      </c>
      <c r="E15" s="12">
        <v>7.532</v>
      </c>
      <c r="F15" s="12">
        <v>101.934</v>
      </c>
      <c r="G15" s="12">
        <v>7.696</v>
      </c>
      <c r="H15" s="12">
        <v>101.934</v>
      </c>
      <c r="I15" s="12">
        <v>7.696</v>
      </c>
      <c r="J15" s="12">
        <v>101.934</v>
      </c>
      <c r="K15" s="12">
        <v>7.696</v>
      </c>
      <c r="L15" s="12">
        <v>101.934</v>
      </c>
      <c r="M15" s="12">
        <v>7.696</v>
      </c>
      <c r="N15" s="12">
        <v>102.402</v>
      </c>
      <c r="O15" s="12">
        <v>7.626</v>
      </c>
      <c r="P15" s="12">
        <v>-0.6191770186335432</v>
      </c>
      <c r="Q15" s="12">
        <v>1.2480084970791339</v>
      </c>
    </row>
    <row r="16" spans="1:17" ht="12.75">
      <c r="A16" s="11" t="s">
        <v>17</v>
      </c>
      <c r="B16" s="12">
        <v>1000</v>
      </c>
      <c r="C16" s="11">
        <v>1</v>
      </c>
      <c r="D16" s="12">
        <v>99.183</v>
      </c>
      <c r="E16" s="12">
        <v>6.05</v>
      </c>
      <c r="F16" s="12">
        <v>99.177</v>
      </c>
      <c r="G16" s="12">
        <v>6.09</v>
      </c>
      <c r="H16" s="12">
        <v>99.177</v>
      </c>
      <c r="I16" s="12">
        <v>6.09</v>
      </c>
      <c r="J16" s="12">
        <v>99.177</v>
      </c>
      <c r="K16" s="12">
        <v>6.09</v>
      </c>
      <c r="L16" s="12">
        <v>99.177</v>
      </c>
      <c r="M16" s="12">
        <v>6.09</v>
      </c>
      <c r="N16" s="12">
        <v>99.177</v>
      </c>
      <c r="O16" s="12">
        <v>6.09</v>
      </c>
      <c r="P16" s="12">
        <v>-0.006049423792386932</v>
      </c>
      <c r="Q16" s="12">
        <v>0.6611570247933907</v>
      </c>
    </row>
    <row r="17" spans="1:17" ht="12.75">
      <c r="A17" s="11" t="s">
        <v>18</v>
      </c>
      <c r="B17" s="12">
        <v>6000</v>
      </c>
      <c r="C17" s="11">
        <v>3</v>
      </c>
      <c r="D17" s="12">
        <v>100.842</v>
      </c>
      <c r="E17" s="12">
        <v>5.793</v>
      </c>
      <c r="F17" s="12">
        <v>100.812</v>
      </c>
      <c r="G17" s="12">
        <v>6.075</v>
      </c>
      <c r="H17" s="12">
        <v>100.8143</v>
      </c>
      <c r="I17" s="12">
        <v>6.053</v>
      </c>
      <c r="J17" s="12">
        <v>100.816</v>
      </c>
      <c r="K17" s="12">
        <v>6.037</v>
      </c>
      <c r="L17" s="12">
        <v>100.812</v>
      </c>
      <c r="M17" s="12">
        <v>6.075</v>
      </c>
      <c r="N17" s="12">
        <v>100.812</v>
      </c>
      <c r="O17" s="12">
        <v>6.075</v>
      </c>
      <c r="P17" s="12">
        <v>-0.02974950913310348</v>
      </c>
      <c r="Q17" s="12">
        <v>4.8679440704298305</v>
      </c>
    </row>
    <row r="18" spans="1:17" ht="12.75">
      <c r="A18" s="11" t="s">
        <v>19</v>
      </c>
      <c r="B18" s="12">
        <v>4000</v>
      </c>
      <c r="C18" s="11">
        <v>4</v>
      </c>
      <c r="D18" s="12">
        <v>99.63</v>
      </c>
      <c r="E18" s="12">
        <v>6.06</v>
      </c>
      <c r="F18" s="12">
        <v>99.629</v>
      </c>
      <c r="G18" s="12">
        <v>6.07</v>
      </c>
      <c r="H18" s="12">
        <v>99.629</v>
      </c>
      <c r="I18" s="12">
        <v>6.07</v>
      </c>
      <c r="J18" s="12">
        <v>99.629</v>
      </c>
      <c r="K18" s="12">
        <v>6.07</v>
      </c>
      <c r="L18" s="12">
        <v>99.629</v>
      </c>
      <c r="M18" s="12">
        <v>6.07</v>
      </c>
      <c r="N18" s="12">
        <v>99.629</v>
      </c>
      <c r="O18" s="12">
        <v>6.07</v>
      </c>
      <c r="P18" s="12">
        <v>-0.0010037137408325236</v>
      </c>
      <c r="Q18" s="12">
        <v>0.16501650165017256</v>
      </c>
    </row>
    <row r="19" spans="1:17" ht="12.75">
      <c r="A19" s="11" t="s">
        <v>20</v>
      </c>
      <c r="B19" s="12">
        <v>28000</v>
      </c>
      <c r="C19" s="11">
        <v>6</v>
      </c>
      <c r="D19" s="12">
        <v>98.735</v>
      </c>
      <c r="E19" s="12">
        <v>6.06</v>
      </c>
      <c r="F19" s="12">
        <v>98.723</v>
      </c>
      <c r="G19" s="12">
        <v>6.12</v>
      </c>
      <c r="H19" s="12">
        <v>98.723</v>
      </c>
      <c r="I19" s="12">
        <v>6.1172</v>
      </c>
      <c r="J19" s="12">
        <v>98.727</v>
      </c>
      <c r="K19" s="12">
        <v>6.1</v>
      </c>
      <c r="L19" s="12">
        <v>98.723</v>
      </c>
      <c r="M19" s="12">
        <v>6.12</v>
      </c>
      <c r="N19" s="12">
        <v>98.723</v>
      </c>
      <c r="O19" s="12">
        <v>6.12</v>
      </c>
      <c r="P19" s="12">
        <v>-0.012153744872633876</v>
      </c>
      <c r="Q19" s="12">
        <v>0.990099009900991</v>
      </c>
    </row>
    <row r="20" spans="1:17" ht="12.75">
      <c r="A20" s="11" t="s">
        <v>21</v>
      </c>
      <c r="B20" s="12">
        <v>21000</v>
      </c>
      <c r="C20" s="11">
        <v>9</v>
      </c>
      <c r="D20" s="12">
        <v>136.047</v>
      </c>
      <c r="E20" s="12">
        <v>7.412</v>
      </c>
      <c r="F20" s="12">
        <v>136.007</v>
      </c>
      <c r="G20" s="12">
        <v>7.419</v>
      </c>
      <c r="H20" s="12">
        <v>136.067</v>
      </c>
      <c r="I20" s="12">
        <v>7.409</v>
      </c>
      <c r="J20" s="12">
        <v>136.178</v>
      </c>
      <c r="K20" s="12">
        <v>7.39</v>
      </c>
      <c r="L20" s="12">
        <v>136.178</v>
      </c>
      <c r="M20" s="12">
        <v>7.39</v>
      </c>
      <c r="N20" s="12">
        <v>136.178</v>
      </c>
      <c r="O20" s="12">
        <v>7.39</v>
      </c>
      <c r="P20" s="12">
        <v>0.09629025263329094</v>
      </c>
      <c r="Q20" s="12">
        <v>-0.2968159740960652</v>
      </c>
    </row>
    <row r="21" spans="1:17" ht="12.75">
      <c r="A21" s="11" t="s">
        <v>22</v>
      </c>
      <c r="B21" s="12">
        <v>24500</v>
      </c>
      <c r="C21" s="11">
        <v>10</v>
      </c>
      <c r="D21" s="12">
        <v>102.741</v>
      </c>
      <c r="E21" s="12">
        <v>5.956</v>
      </c>
      <c r="F21" s="12">
        <v>102.708</v>
      </c>
      <c r="G21" s="12">
        <v>6.051</v>
      </c>
      <c r="H21" s="12">
        <v>102.7102</v>
      </c>
      <c r="I21" s="12">
        <v>6.045</v>
      </c>
      <c r="J21" s="12">
        <v>102.715</v>
      </c>
      <c r="K21" s="12">
        <v>6.031</v>
      </c>
      <c r="L21" s="12">
        <v>102.709</v>
      </c>
      <c r="M21" s="12">
        <v>6.048</v>
      </c>
      <c r="N21" s="12">
        <v>102.709</v>
      </c>
      <c r="O21" s="12">
        <v>6.048</v>
      </c>
      <c r="P21" s="12">
        <v>-0.031146280452787334</v>
      </c>
      <c r="Q21" s="12">
        <v>1.5446608462055034</v>
      </c>
    </row>
    <row r="22" spans="1:17" ht="12.75">
      <c r="A22" s="11" t="s">
        <v>23</v>
      </c>
      <c r="B22" s="12">
        <v>29000</v>
      </c>
      <c r="C22" s="11">
        <v>15</v>
      </c>
      <c r="D22" s="12">
        <v>119.946</v>
      </c>
      <c r="E22" s="12">
        <v>6.945</v>
      </c>
      <c r="F22" s="12">
        <v>119.726</v>
      </c>
      <c r="G22" s="12">
        <v>7.004</v>
      </c>
      <c r="H22" s="12">
        <v>120.0075</v>
      </c>
      <c r="I22" s="12">
        <v>6.929</v>
      </c>
      <c r="J22" s="12">
        <v>120.15</v>
      </c>
      <c r="K22" s="12">
        <v>6.891</v>
      </c>
      <c r="L22" s="12">
        <v>120.148</v>
      </c>
      <c r="M22" s="12">
        <v>6.891</v>
      </c>
      <c r="N22" s="12">
        <v>120.148</v>
      </c>
      <c r="O22" s="12">
        <v>6.891</v>
      </c>
      <c r="P22" s="12">
        <v>0.1684091174361857</v>
      </c>
      <c r="Q22" s="12">
        <v>-0.7775377969762465</v>
      </c>
    </row>
    <row r="23" spans="1:17" ht="12.75">
      <c r="A23" s="11" t="s">
        <v>24</v>
      </c>
      <c r="B23" s="12">
        <v>47000</v>
      </c>
      <c r="C23" s="11">
        <v>26</v>
      </c>
      <c r="D23" s="12">
        <v>118.051</v>
      </c>
      <c r="E23" s="12">
        <v>6.58</v>
      </c>
      <c r="F23" s="12">
        <v>117.876</v>
      </c>
      <c r="G23" s="12">
        <v>6.651</v>
      </c>
      <c r="H23" s="12">
        <v>117.9858</v>
      </c>
      <c r="I23" s="12">
        <v>6.606</v>
      </c>
      <c r="J23" s="12">
        <v>118.031</v>
      </c>
      <c r="K23" s="12">
        <v>6.588</v>
      </c>
      <c r="L23" s="12">
        <v>118.026</v>
      </c>
      <c r="M23" s="12">
        <v>6.59</v>
      </c>
      <c r="N23" s="12">
        <v>118.026</v>
      </c>
      <c r="O23" s="12">
        <v>6.59</v>
      </c>
      <c r="P23" s="12">
        <v>-0.021177287782403464</v>
      </c>
      <c r="Q23" s="12">
        <v>0.1519756838905817</v>
      </c>
    </row>
    <row r="24" spans="1:17" ht="12.75">
      <c r="A24" s="11" t="s">
        <v>25</v>
      </c>
      <c r="B24" s="12">
        <v>144000</v>
      </c>
      <c r="C24" s="11">
        <v>52</v>
      </c>
      <c r="D24" s="12">
        <v>106.558</v>
      </c>
      <c r="E24" s="12">
        <v>6.457</v>
      </c>
      <c r="F24" s="12">
        <v>106.437</v>
      </c>
      <c r="G24" s="12">
        <v>6.519</v>
      </c>
      <c r="H24" s="12">
        <v>106.5027</v>
      </c>
      <c r="I24" s="12">
        <v>6.486</v>
      </c>
      <c r="J24" s="12">
        <v>106.565</v>
      </c>
      <c r="K24" s="12">
        <v>6.454</v>
      </c>
      <c r="L24" s="12">
        <v>106.565</v>
      </c>
      <c r="M24" s="12">
        <v>6.454</v>
      </c>
      <c r="N24" s="12">
        <v>106.565</v>
      </c>
      <c r="O24" s="12">
        <v>6.454</v>
      </c>
      <c r="P24" s="12">
        <v>0.0065691923647026584</v>
      </c>
      <c r="Q24" s="12">
        <v>-0.04646120489391059</v>
      </c>
    </row>
    <row r="25" spans="1:17" ht="12.75">
      <c r="A25" s="11" t="s">
        <v>26</v>
      </c>
      <c r="B25" s="12">
        <v>171500</v>
      </c>
      <c r="C25" s="11">
        <v>59</v>
      </c>
      <c r="D25" s="12">
        <v>108.418</v>
      </c>
      <c r="E25" s="12">
        <v>6.31</v>
      </c>
      <c r="F25" s="12">
        <v>108.346</v>
      </c>
      <c r="G25" s="12">
        <v>6.355</v>
      </c>
      <c r="H25" s="12">
        <v>108.3794</v>
      </c>
      <c r="I25" s="12">
        <v>6.334</v>
      </c>
      <c r="J25" s="12">
        <v>108.418</v>
      </c>
      <c r="K25" s="12">
        <v>6.31</v>
      </c>
      <c r="L25" s="12">
        <v>108.418</v>
      </c>
      <c r="M25" s="12">
        <v>6.31</v>
      </c>
      <c r="N25" s="12">
        <v>108.418</v>
      </c>
      <c r="O25" s="12">
        <v>6.31</v>
      </c>
      <c r="P25" s="12">
        <v>0</v>
      </c>
      <c r="Q25" s="12">
        <v>0</v>
      </c>
    </row>
    <row r="26" spans="1:17" ht="12.75">
      <c r="A26" s="11" t="s">
        <v>27</v>
      </c>
      <c r="B26" s="12">
        <v>138500</v>
      </c>
      <c r="C26" s="11">
        <v>79</v>
      </c>
      <c r="D26" s="12">
        <v>116.127</v>
      </c>
      <c r="E26" s="12">
        <v>6.825</v>
      </c>
      <c r="F26" s="12">
        <v>115.807</v>
      </c>
      <c r="G26" s="12">
        <v>6.925</v>
      </c>
      <c r="H26" s="12">
        <v>115.9748</v>
      </c>
      <c r="I26" s="12">
        <v>6.873</v>
      </c>
      <c r="J26" s="12">
        <v>116.111</v>
      </c>
      <c r="K26" s="12">
        <v>6.83</v>
      </c>
      <c r="L26" s="12">
        <v>116.111</v>
      </c>
      <c r="M26" s="12">
        <v>6.83</v>
      </c>
      <c r="N26" s="12">
        <v>116.111</v>
      </c>
      <c r="O26" s="12">
        <v>6.83</v>
      </c>
      <c r="P26" s="12">
        <v>-0.013778018893095823</v>
      </c>
      <c r="Q26" s="12">
        <v>0.073260073260073</v>
      </c>
    </row>
    <row r="27" spans="1:17" ht="12.75">
      <c r="A27" s="11" t="s">
        <v>28</v>
      </c>
      <c r="B27" s="12">
        <v>270000</v>
      </c>
      <c r="C27" s="11">
        <v>96</v>
      </c>
      <c r="D27" s="12">
        <v>108.044</v>
      </c>
      <c r="E27" s="12">
        <v>6.116</v>
      </c>
      <c r="F27" s="12">
        <v>108.004</v>
      </c>
      <c r="G27" s="12">
        <v>6.156</v>
      </c>
      <c r="H27" s="12">
        <v>108.0154</v>
      </c>
      <c r="I27" s="12">
        <v>6.145</v>
      </c>
      <c r="J27" s="12">
        <v>108.039</v>
      </c>
      <c r="K27" s="12">
        <v>6.121</v>
      </c>
      <c r="L27" s="12">
        <v>108.029</v>
      </c>
      <c r="M27" s="12">
        <v>6.131</v>
      </c>
      <c r="N27" s="12">
        <v>108.029</v>
      </c>
      <c r="O27" s="12">
        <v>6.131</v>
      </c>
      <c r="P27" s="12">
        <v>-0.013883232757028185</v>
      </c>
      <c r="Q27" s="12">
        <v>0.2452583387835272</v>
      </c>
    </row>
    <row r="28" spans="1:17" ht="12.75">
      <c r="A28" s="11" t="s">
        <v>29</v>
      </c>
      <c r="B28" s="12">
        <v>254500</v>
      </c>
      <c r="C28" s="11">
        <v>107</v>
      </c>
      <c r="D28" s="12">
        <v>136.192</v>
      </c>
      <c r="E28" s="12">
        <v>7.539</v>
      </c>
      <c r="F28" s="12">
        <v>135.4</v>
      </c>
      <c r="G28" s="12">
        <v>7.644</v>
      </c>
      <c r="H28" s="12">
        <v>135.9129</v>
      </c>
      <c r="I28" s="12">
        <v>7.576</v>
      </c>
      <c r="J28" s="12">
        <v>136.217</v>
      </c>
      <c r="K28" s="12">
        <v>7.536</v>
      </c>
      <c r="L28" s="12">
        <v>136.217</v>
      </c>
      <c r="M28" s="12">
        <v>7.536</v>
      </c>
      <c r="N28" s="12">
        <v>136.217</v>
      </c>
      <c r="O28" s="12">
        <v>7.536</v>
      </c>
      <c r="P28" s="12">
        <v>0.018356437969924144</v>
      </c>
      <c r="Q28" s="12">
        <v>-0.039793076004779326</v>
      </c>
    </row>
    <row r="29" spans="1:17" ht="12.75">
      <c r="A29" s="11" t="s">
        <v>30</v>
      </c>
      <c r="B29" s="12">
        <v>661000</v>
      </c>
      <c r="C29" s="11">
        <v>130</v>
      </c>
      <c r="D29" s="12">
        <v>100.037</v>
      </c>
      <c r="E29" s="12">
        <v>5.874</v>
      </c>
      <c r="F29" s="12">
        <v>100.032</v>
      </c>
      <c r="G29" s="12">
        <v>6.054</v>
      </c>
      <c r="H29" s="12">
        <v>100.0321</v>
      </c>
      <c r="I29" s="12">
        <v>6.051</v>
      </c>
      <c r="J29" s="12">
        <v>100.033</v>
      </c>
      <c r="K29" s="12">
        <v>6.018</v>
      </c>
      <c r="L29" s="12">
        <v>100.032</v>
      </c>
      <c r="M29" s="12">
        <v>6.054</v>
      </c>
      <c r="N29" s="12">
        <v>100.032</v>
      </c>
      <c r="O29" s="12">
        <v>6.054</v>
      </c>
      <c r="P29" s="12">
        <v>-0.004998150684254465</v>
      </c>
      <c r="Q29" s="12">
        <v>3.06435137895813</v>
      </c>
    </row>
    <row r="30" spans="1:17" ht="12.75">
      <c r="A30" s="11" t="s">
        <v>31</v>
      </c>
      <c r="B30" s="12">
        <v>662500</v>
      </c>
      <c r="C30" s="11">
        <v>325</v>
      </c>
      <c r="D30" s="12">
        <v>130.222</v>
      </c>
      <c r="E30" s="12">
        <v>7.48</v>
      </c>
      <c r="F30" s="12">
        <v>129.347</v>
      </c>
      <c r="G30" s="12">
        <v>7.564</v>
      </c>
      <c r="H30" s="12">
        <v>129.8117</v>
      </c>
      <c r="I30" s="12">
        <v>7.519</v>
      </c>
      <c r="J30" s="12">
        <v>130.46</v>
      </c>
      <c r="K30" s="12">
        <v>7.457</v>
      </c>
      <c r="L30" s="12">
        <v>130.46</v>
      </c>
      <c r="M30" s="12">
        <v>7.457</v>
      </c>
      <c r="N30" s="12">
        <v>130.46</v>
      </c>
      <c r="O30" s="12">
        <v>7.457</v>
      </c>
      <c r="P30" s="12">
        <v>0.18276481700481018</v>
      </c>
      <c r="Q30" s="12">
        <v>-0.3074866310160518</v>
      </c>
    </row>
    <row r="31" spans="1:17" ht="12.75">
      <c r="A31" s="11" t="s">
        <v>32</v>
      </c>
      <c r="B31" s="13">
        <v>2467500</v>
      </c>
      <c r="C31" s="14">
        <v>923</v>
      </c>
      <c r="D31" s="15" t="s">
        <v>33</v>
      </c>
      <c r="E31" s="15" t="s">
        <v>33</v>
      </c>
      <c r="F31" s="15" t="s">
        <v>33</v>
      </c>
      <c r="G31" s="15" t="s">
        <v>33</v>
      </c>
      <c r="H31" s="15" t="s">
        <v>33</v>
      </c>
      <c r="I31" s="15" t="s">
        <v>33</v>
      </c>
      <c r="J31" s="15" t="s">
        <v>33</v>
      </c>
      <c r="K31" s="15" t="s">
        <v>33</v>
      </c>
      <c r="L31" s="15" t="s">
        <v>33</v>
      </c>
      <c r="M31" s="15" t="s">
        <v>33</v>
      </c>
      <c r="N31" s="15" t="s">
        <v>33</v>
      </c>
      <c r="O31" s="15" t="s">
        <v>33</v>
      </c>
      <c r="P31" s="15" t="s">
        <v>33</v>
      </c>
      <c r="Q31" s="15" t="s">
        <v>33</v>
      </c>
    </row>
    <row r="32" spans="1:17" ht="12.75">
      <c r="A32" s="1"/>
      <c r="B32" s="15" t="s">
        <v>33</v>
      </c>
      <c r="C32" s="1" t="s">
        <v>33</v>
      </c>
      <c r="D32" s="15" t="s">
        <v>33</v>
      </c>
      <c r="E32" s="15" t="s">
        <v>33</v>
      </c>
      <c r="F32" s="15" t="s">
        <v>33</v>
      </c>
      <c r="G32" s="15" t="s">
        <v>33</v>
      </c>
      <c r="H32" s="15" t="s">
        <v>33</v>
      </c>
      <c r="I32" s="15" t="s">
        <v>33</v>
      </c>
      <c r="J32" s="15" t="s">
        <v>33</v>
      </c>
      <c r="K32" s="15" t="s">
        <v>33</v>
      </c>
      <c r="L32" s="15" t="s">
        <v>33</v>
      </c>
      <c r="M32" s="15" t="s">
        <v>33</v>
      </c>
      <c r="N32" s="15" t="s">
        <v>33</v>
      </c>
      <c r="O32" s="15" t="s">
        <v>33</v>
      </c>
      <c r="P32" s="15" t="s">
        <v>33</v>
      </c>
      <c r="Q32" s="15" t="s">
        <v>33</v>
      </c>
    </row>
    <row r="33" spans="1:17" ht="12.75">
      <c r="A33" s="1"/>
      <c r="B33" s="15" t="s">
        <v>33</v>
      </c>
      <c r="C33" s="1" t="s">
        <v>33</v>
      </c>
      <c r="D33" s="15" t="s">
        <v>33</v>
      </c>
      <c r="E33" s="15" t="s">
        <v>33</v>
      </c>
      <c r="F33" s="15" t="s">
        <v>33</v>
      </c>
      <c r="G33" s="15" t="s">
        <v>33</v>
      </c>
      <c r="H33" s="15" t="s">
        <v>33</v>
      </c>
      <c r="I33" s="15" t="s">
        <v>33</v>
      </c>
      <c r="J33" s="15" t="s">
        <v>33</v>
      </c>
      <c r="K33" s="15" t="s">
        <v>33</v>
      </c>
      <c r="L33" s="15" t="s">
        <v>33</v>
      </c>
      <c r="M33" s="15" t="s">
        <v>33</v>
      </c>
      <c r="N33" s="15" t="s">
        <v>33</v>
      </c>
      <c r="O33" s="15" t="s">
        <v>33</v>
      </c>
      <c r="P33" s="15" t="s">
        <v>33</v>
      </c>
      <c r="Q33" s="15" t="s">
        <v>33</v>
      </c>
    </row>
    <row r="34" spans="1:17" ht="12.75">
      <c r="A34" s="1"/>
      <c r="B34" s="15" t="s">
        <v>33</v>
      </c>
      <c r="C34" s="1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</row>
    <row r="35" spans="2:17" ht="12.75">
      <c r="B35" s="1"/>
      <c r="C35" s="1"/>
      <c r="D35" s="1"/>
      <c r="E35" s="1"/>
      <c r="F35" s="1"/>
      <c r="G35" s="1"/>
      <c r="H35" s="8" t="s">
        <v>1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8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8" t="s">
        <v>3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8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24" t="s">
        <v>4</v>
      </c>
      <c r="B40" s="26" t="s">
        <v>5</v>
      </c>
      <c r="C40" s="39" t="s">
        <v>6</v>
      </c>
      <c r="D40" s="41" t="s">
        <v>35</v>
      </c>
      <c r="E40" s="42"/>
      <c r="F40" s="33" t="s">
        <v>8</v>
      </c>
      <c r="G40" s="43"/>
      <c r="H40" s="33" t="s">
        <v>9</v>
      </c>
      <c r="I40" s="34"/>
      <c r="J40" s="33" t="s">
        <v>10</v>
      </c>
      <c r="K40" s="34"/>
      <c r="L40" s="33" t="s">
        <v>11</v>
      </c>
      <c r="M40" s="34"/>
      <c r="N40" s="33" t="s">
        <v>12</v>
      </c>
      <c r="O40" s="34"/>
      <c r="P40" s="35" t="s">
        <v>13</v>
      </c>
      <c r="Q40" s="36"/>
    </row>
    <row r="41" spans="1:17" ht="24" customHeight="1">
      <c r="A41" s="38"/>
      <c r="B41" s="27"/>
      <c r="C41" s="40"/>
      <c r="D41" s="10" t="s">
        <v>14</v>
      </c>
      <c r="E41" s="10" t="s">
        <v>15</v>
      </c>
      <c r="F41" s="10" t="s">
        <v>14</v>
      </c>
      <c r="G41" s="10" t="s">
        <v>15</v>
      </c>
      <c r="H41" s="10" t="s">
        <v>14</v>
      </c>
      <c r="I41" s="10" t="s">
        <v>15</v>
      </c>
      <c r="J41" s="10" t="s">
        <v>14</v>
      </c>
      <c r="K41" s="10" t="s">
        <v>15</v>
      </c>
      <c r="L41" s="10" t="s">
        <v>14</v>
      </c>
      <c r="M41" s="10" t="s">
        <v>15</v>
      </c>
      <c r="N41" s="10" t="s">
        <v>14</v>
      </c>
      <c r="O41" s="10" t="s">
        <v>15</v>
      </c>
      <c r="P41" s="10" t="s">
        <v>14</v>
      </c>
      <c r="Q41" s="10" t="s">
        <v>15</v>
      </c>
    </row>
    <row r="42" spans="1:17" ht="12.75">
      <c r="A42" s="11" t="s">
        <v>36</v>
      </c>
      <c r="B42" s="12">
        <v>30</v>
      </c>
      <c r="C42" s="11">
        <v>3</v>
      </c>
      <c r="D42" s="12">
        <v>117.241</v>
      </c>
      <c r="E42" s="12">
        <v>3.649</v>
      </c>
      <c r="F42" s="12">
        <v>116.55</v>
      </c>
      <c r="G42" s="12">
        <v>3.77</v>
      </c>
      <c r="H42" s="12">
        <v>116.8177</v>
      </c>
      <c r="I42" s="12">
        <v>3.723</v>
      </c>
      <c r="J42" s="12">
        <v>116.952</v>
      </c>
      <c r="K42" s="12">
        <v>3.699</v>
      </c>
      <c r="L42" s="12">
        <v>116.55</v>
      </c>
      <c r="M42" s="12">
        <v>3.77</v>
      </c>
      <c r="N42" s="12">
        <v>116.838</v>
      </c>
      <c r="O42" s="12">
        <v>3.719</v>
      </c>
      <c r="P42" s="12">
        <v>-0.34373640620602997</v>
      </c>
      <c r="Q42" s="12">
        <v>1.9183337900794628</v>
      </c>
    </row>
    <row r="43" spans="1:17" ht="12.75">
      <c r="A43" s="11" t="s">
        <v>37</v>
      </c>
      <c r="B43" s="12">
        <v>640</v>
      </c>
      <c r="C43" s="11">
        <v>42</v>
      </c>
      <c r="D43" s="12">
        <v>116.074</v>
      </c>
      <c r="E43" s="12">
        <v>3.102</v>
      </c>
      <c r="F43" s="12">
        <v>115.74</v>
      </c>
      <c r="G43" s="12">
        <v>3.175</v>
      </c>
      <c r="H43" s="12">
        <v>115.9489</v>
      </c>
      <c r="I43" s="12">
        <v>3.129</v>
      </c>
      <c r="J43" s="12">
        <v>116.137</v>
      </c>
      <c r="K43" s="12">
        <v>3.088</v>
      </c>
      <c r="L43" s="12">
        <v>116.137</v>
      </c>
      <c r="M43" s="12">
        <v>3.088</v>
      </c>
      <c r="N43" s="12">
        <v>116.137</v>
      </c>
      <c r="O43" s="12">
        <v>3.088</v>
      </c>
      <c r="P43" s="12">
        <v>0.05427572066096786</v>
      </c>
      <c r="Q43" s="12">
        <v>-0.45132172791746417</v>
      </c>
    </row>
    <row r="44" spans="1:17" ht="12.75">
      <c r="A44" s="11" t="s">
        <v>38</v>
      </c>
      <c r="B44" s="12">
        <v>1320</v>
      </c>
      <c r="C44" s="11">
        <v>103</v>
      </c>
      <c r="D44" s="12">
        <v>124.244</v>
      </c>
      <c r="E44" s="12">
        <v>3.749</v>
      </c>
      <c r="F44" s="12">
        <v>123.591</v>
      </c>
      <c r="G44" s="12">
        <v>3.826</v>
      </c>
      <c r="H44" s="12">
        <v>124.1588</v>
      </c>
      <c r="I44" s="12">
        <v>3.759</v>
      </c>
      <c r="J44" s="12">
        <v>124.649</v>
      </c>
      <c r="K44" s="12">
        <v>3.702</v>
      </c>
      <c r="L44" s="12">
        <v>124.649</v>
      </c>
      <c r="M44" s="12">
        <v>3.702</v>
      </c>
      <c r="N44" s="12">
        <v>124.649</v>
      </c>
      <c r="O44" s="12">
        <v>3.702</v>
      </c>
      <c r="P44" s="12">
        <v>0.32597147548372174</v>
      </c>
      <c r="Q44" s="12">
        <v>-1.2536676447052586</v>
      </c>
    </row>
    <row r="45" spans="1:17" ht="12.75">
      <c r="A45" s="11" t="s">
        <v>32</v>
      </c>
      <c r="B45" s="13">
        <f>SUM(B42:B44)</f>
        <v>1990</v>
      </c>
      <c r="C45" s="14">
        <f>SUM(C42:C44)</f>
        <v>148</v>
      </c>
      <c r="D45" s="15" t="s">
        <v>33</v>
      </c>
      <c r="E45" s="15" t="s">
        <v>33</v>
      </c>
      <c r="F45" s="15" t="s">
        <v>33</v>
      </c>
      <c r="G45" s="15" t="s">
        <v>33</v>
      </c>
      <c r="H45" s="15" t="s">
        <v>33</v>
      </c>
      <c r="I45" s="15" t="s">
        <v>33</v>
      </c>
      <c r="J45" s="15" t="s">
        <v>33</v>
      </c>
      <c r="K45" s="15" t="s">
        <v>33</v>
      </c>
      <c r="L45" s="15" t="s">
        <v>33</v>
      </c>
      <c r="M45" s="15" t="s">
        <v>33</v>
      </c>
      <c r="N45" s="15" t="s">
        <v>33</v>
      </c>
      <c r="O45" s="15" t="s">
        <v>33</v>
      </c>
      <c r="P45" s="15" t="s">
        <v>33</v>
      </c>
      <c r="Q45" s="15" t="s">
        <v>33</v>
      </c>
    </row>
    <row r="46" spans="2:17" ht="12.75">
      <c r="B46" s="1"/>
      <c r="C46" s="1"/>
      <c r="D46" s="1"/>
      <c r="E46" s="1"/>
      <c r="F46" s="1"/>
      <c r="G46" s="1"/>
      <c r="H46" s="8" t="s">
        <v>39</v>
      </c>
      <c r="I46" s="1"/>
      <c r="J46" s="1"/>
      <c r="K46" s="15" t="s">
        <v>33</v>
      </c>
      <c r="L46" s="15" t="s">
        <v>33</v>
      </c>
      <c r="M46" s="15" t="s">
        <v>33</v>
      </c>
      <c r="N46" s="15" t="s">
        <v>33</v>
      </c>
      <c r="O46" s="15" t="s">
        <v>33</v>
      </c>
      <c r="P46" s="15" t="s">
        <v>33</v>
      </c>
      <c r="Q46" s="15" t="s">
        <v>33</v>
      </c>
    </row>
    <row r="47" spans="2:17" ht="12.75">
      <c r="B47" s="1"/>
      <c r="C47" s="1"/>
      <c r="D47" s="1"/>
      <c r="E47" s="1"/>
      <c r="F47" s="1"/>
      <c r="G47" s="1"/>
      <c r="H47" s="8" t="s">
        <v>2</v>
      </c>
      <c r="I47" s="1"/>
      <c r="J47" s="1"/>
      <c r="K47" s="15" t="s">
        <v>33</v>
      </c>
      <c r="L47" s="15" t="s">
        <v>33</v>
      </c>
      <c r="M47" s="15" t="s">
        <v>33</v>
      </c>
      <c r="N47" s="15" t="s">
        <v>33</v>
      </c>
      <c r="O47" s="15" t="s">
        <v>33</v>
      </c>
      <c r="P47" s="15" t="s">
        <v>33</v>
      </c>
      <c r="Q47" s="15" t="s">
        <v>33</v>
      </c>
    </row>
    <row r="48" spans="2:17" ht="12.75">
      <c r="B48" s="1"/>
      <c r="C48" s="1"/>
      <c r="D48" s="1"/>
      <c r="E48" s="1"/>
      <c r="F48" s="1"/>
      <c r="G48" s="1"/>
      <c r="H48" s="8" t="s">
        <v>15</v>
      </c>
      <c r="I48" s="1"/>
      <c r="J48" s="1"/>
      <c r="K48" s="15" t="s">
        <v>33</v>
      </c>
      <c r="L48" s="15" t="s">
        <v>33</v>
      </c>
      <c r="M48" s="15" t="s">
        <v>33</v>
      </c>
      <c r="N48" s="15" t="s">
        <v>33</v>
      </c>
      <c r="O48" s="15" t="s">
        <v>33</v>
      </c>
      <c r="P48" s="15" t="s">
        <v>33</v>
      </c>
      <c r="Q48" s="15" t="s">
        <v>33</v>
      </c>
    </row>
    <row r="49" spans="2:17" ht="12.75">
      <c r="B49" s="1"/>
      <c r="C49" s="1"/>
      <c r="D49" s="1"/>
      <c r="E49" s="1"/>
      <c r="F49" s="1"/>
      <c r="G49" s="1"/>
      <c r="H49" s="8"/>
      <c r="I49" s="1"/>
      <c r="J49" s="1"/>
      <c r="K49" s="15"/>
      <c r="L49" s="15"/>
      <c r="M49" s="15"/>
      <c r="N49" s="15"/>
      <c r="O49" s="15"/>
      <c r="P49" s="15"/>
      <c r="Q49" s="15"/>
    </row>
    <row r="50" spans="1:17" ht="13.5" thickBot="1">
      <c r="A50" s="16"/>
      <c r="B50" s="1"/>
      <c r="C50" s="1"/>
      <c r="D50" s="1"/>
      <c r="E50" s="1"/>
      <c r="F50" s="1"/>
      <c r="G50" s="1"/>
      <c r="H50" s="1"/>
      <c r="I50" s="1"/>
      <c r="J50" s="1"/>
      <c r="K50" s="15" t="s">
        <v>33</v>
      </c>
      <c r="L50" s="15" t="s">
        <v>33</v>
      </c>
      <c r="M50" s="15" t="s">
        <v>33</v>
      </c>
      <c r="N50" s="15" t="s">
        <v>33</v>
      </c>
      <c r="O50" s="15" t="s">
        <v>33</v>
      </c>
      <c r="P50" s="15" t="s">
        <v>33</v>
      </c>
      <c r="Q50" s="15" t="s">
        <v>33</v>
      </c>
    </row>
    <row r="51" spans="1:17" ht="13.5" thickBot="1">
      <c r="A51" s="24" t="s">
        <v>4</v>
      </c>
      <c r="B51" s="26" t="s">
        <v>5</v>
      </c>
      <c r="C51" s="45" t="s">
        <v>6</v>
      </c>
      <c r="D51" s="30" t="s">
        <v>15</v>
      </c>
      <c r="E51" s="31"/>
      <c r="F51" s="31"/>
      <c r="G51" s="31"/>
      <c r="H51" s="31"/>
      <c r="I51" s="31"/>
      <c r="J51" s="32"/>
      <c r="K51" s="15" t="s">
        <v>33</v>
      </c>
      <c r="L51" s="15" t="s">
        <v>33</v>
      </c>
      <c r="M51" s="15" t="s">
        <v>33</v>
      </c>
      <c r="N51" s="15" t="s">
        <v>33</v>
      </c>
      <c r="O51" s="15" t="s">
        <v>33</v>
      </c>
      <c r="P51" s="15" t="s">
        <v>33</v>
      </c>
      <c r="Q51" s="15" t="s">
        <v>33</v>
      </c>
    </row>
    <row r="52" spans="1:17" ht="22.5">
      <c r="A52" s="44"/>
      <c r="B52" s="27"/>
      <c r="C52" s="46"/>
      <c r="D52" s="17" t="s">
        <v>40</v>
      </c>
      <c r="E52" s="17" t="s">
        <v>8</v>
      </c>
      <c r="F52" s="17" t="s">
        <v>9</v>
      </c>
      <c r="G52" s="17" t="s">
        <v>41</v>
      </c>
      <c r="H52" s="17" t="s">
        <v>11</v>
      </c>
      <c r="I52" s="17" t="s">
        <v>12</v>
      </c>
      <c r="J52" s="17" t="s">
        <v>13</v>
      </c>
      <c r="K52" s="15" t="s">
        <v>33</v>
      </c>
      <c r="L52" s="15" t="s">
        <v>33</v>
      </c>
      <c r="M52" s="15" t="s">
        <v>33</v>
      </c>
      <c r="N52" s="15" t="s">
        <v>33</v>
      </c>
      <c r="O52" s="15" t="s">
        <v>33</v>
      </c>
      <c r="P52" s="15" t="s">
        <v>33</v>
      </c>
      <c r="Q52" s="15" t="s">
        <v>33</v>
      </c>
    </row>
    <row r="53" spans="1:17" ht="12.75">
      <c r="A53" s="13" t="s">
        <v>42</v>
      </c>
      <c r="B53" s="13">
        <v>2799.92</v>
      </c>
      <c r="C53" s="14">
        <v>1</v>
      </c>
      <c r="D53" s="13">
        <v>6</v>
      </c>
      <c r="E53" s="13">
        <v>6.6</v>
      </c>
      <c r="F53" s="13">
        <v>6.6</v>
      </c>
      <c r="G53" s="13">
        <v>6.6</v>
      </c>
      <c r="H53" s="13">
        <v>6.6</v>
      </c>
      <c r="I53" s="13">
        <v>6.5</v>
      </c>
      <c r="J53" s="13">
        <v>8.333333333333325</v>
      </c>
      <c r="K53" s="15" t="s">
        <v>33</v>
      </c>
      <c r="L53" s="15" t="s">
        <v>33</v>
      </c>
      <c r="M53" s="15" t="s">
        <v>33</v>
      </c>
      <c r="N53" s="15" t="s">
        <v>33</v>
      </c>
      <c r="O53" s="15" t="s">
        <v>33</v>
      </c>
      <c r="P53" s="15" t="s">
        <v>33</v>
      </c>
      <c r="Q53" s="15" t="s">
        <v>33</v>
      </c>
    </row>
    <row r="54" spans="1:17" ht="12.75">
      <c r="A54" s="13" t="s">
        <v>43</v>
      </c>
      <c r="B54" s="13">
        <v>1121910.019932</v>
      </c>
      <c r="C54" s="14">
        <v>172</v>
      </c>
      <c r="D54" s="13">
        <v>6.93</v>
      </c>
      <c r="E54" s="13">
        <v>4</v>
      </c>
      <c r="F54" s="13">
        <v>6.26</v>
      </c>
      <c r="G54" s="13">
        <v>6.9</v>
      </c>
      <c r="H54" s="13">
        <v>6.5</v>
      </c>
      <c r="I54" s="13">
        <v>6.2</v>
      </c>
      <c r="J54" s="13">
        <v>-10.533910533910529</v>
      </c>
      <c r="K54" s="15" t="s">
        <v>33</v>
      </c>
      <c r="L54" s="15" t="s">
        <v>33</v>
      </c>
      <c r="M54" s="15" t="s">
        <v>33</v>
      </c>
      <c r="N54" s="15" t="s">
        <v>33</v>
      </c>
      <c r="O54" s="15" t="s">
        <v>33</v>
      </c>
      <c r="P54" s="15" t="s">
        <v>33</v>
      </c>
      <c r="Q54" s="15" t="s">
        <v>33</v>
      </c>
    </row>
    <row r="55" spans="1:17" ht="12.75">
      <c r="A55" s="11" t="s">
        <v>32</v>
      </c>
      <c r="B55" s="13">
        <f>SUM(B53:B54)</f>
        <v>1124709.939932</v>
      </c>
      <c r="C55" s="14">
        <f>SUM(C53:C54)</f>
        <v>173</v>
      </c>
      <c r="D55" s="18" t="s">
        <v>33</v>
      </c>
      <c r="E55" s="18" t="s">
        <v>33</v>
      </c>
      <c r="F55" s="18" t="s">
        <v>33</v>
      </c>
      <c r="G55" s="18" t="s">
        <v>33</v>
      </c>
      <c r="H55" s="18" t="s">
        <v>33</v>
      </c>
      <c r="I55" s="18" t="s">
        <v>33</v>
      </c>
      <c r="J55" s="18" t="s">
        <v>33</v>
      </c>
      <c r="K55" s="15" t="s">
        <v>33</v>
      </c>
      <c r="L55" s="15" t="s">
        <v>33</v>
      </c>
      <c r="M55" s="15" t="s">
        <v>33</v>
      </c>
      <c r="N55" s="15" t="s">
        <v>33</v>
      </c>
      <c r="O55" s="15" t="s">
        <v>33</v>
      </c>
      <c r="P55" s="15" t="s">
        <v>33</v>
      </c>
      <c r="Q55" s="15" t="s">
        <v>33</v>
      </c>
    </row>
    <row r="56" spans="1:17" ht="12.75">
      <c r="A56" s="9"/>
      <c r="B56" s="19"/>
      <c r="C56" s="20"/>
      <c r="D56" s="18"/>
      <c r="E56" s="18"/>
      <c r="F56" s="18"/>
      <c r="G56" s="18"/>
      <c r="H56" s="18"/>
      <c r="I56" s="18"/>
      <c r="J56" s="18"/>
      <c r="K56" s="15"/>
      <c r="L56" s="15"/>
      <c r="M56" s="15"/>
      <c r="N56" s="15"/>
      <c r="O56" s="15"/>
      <c r="P56" s="15"/>
      <c r="Q56" s="15"/>
    </row>
    <row r="57" spans="1:17" ht="12.75">
      <c r="A57" s="9"/>
      <c r="B57" s="19"/>
      <c r="C57" s="20"/>
      <c r="D57" s="18"/>
      <c r="E57" s="18"/>
      <c r="F57" s="18"/>
      <c r="G57" s="18"/>
      <c r="H57" s="18"/>
      <c r="I57" s="18"/>
      <c r="J57" s="18"/>
      <c r="K57" s="15"/>
      <c r="L57" s="15"/>
      <c r="M57" s="15"/>
      <c r="N57" s="15"/>
      <c r="O57" s="15"/>
      <c r="P57" s="15"/>
      <c r="Q57" s="15"/>
    </row>
    <row r="58" spans="7:9" ht="18">
      <c r="G58" s="37" t="s">
        <v>44</v>
      </c>
      <c r="H58" s="37"/>
      <c r="I58" s="37"/>
    </row>
    <row r="59" spans="3:5" ht="18">
      <c r="C59" s="21"/>
      <c r="D59" s="21"/>
      <c r="E59" s="21"/>
    </row>
    <row r="60" spans="2:17" ht="12.75">
      <c r="B60" s="1"/>
      <c r="C60" s="1"/>
      <c r="D60" s="1"/>
      <c r="E60" s="1"/>
      <c r="F60" s="1"/>
      <c r="G60" s="1"/>
      <c r="H60" s="8" t="s">
        <v>1</v>
      </c>
      <c r="I60" s="1"/>
      <c r="J60" s="1"/>
      <c r="K60" s="1"/>
      <c r="L60" s="1"/>
      <c r="M60" s="1"/>
      <c r="N60" s="1"/>
      <c r="O60" s="1"/>
      <c r="P60" s="1"/>
      <c r="Q60" s="9"/>
    </row>
    <row r="61" spans="2:17" ht="12.75">
      <c r="B61" s="1"/>
      <c r="C61" s="1"/>
      <c r="D61" s="1"/>
      <c r="E61" s="1"/>
      <c r="F61" s="1"/>
      <c r="G61" s="1"/>
      <c r="H61" s="8" t="s">
        <v>2</v>
      </c>
      <c r="I61" s="1"/>
      <c r="J61" s="1"/>
      <c r="K61" s="1"/>
      <c r="L61" s="1"/>
      <c r="M61" s="1"/>
      <c r="N61" s="1"/>
      <c r="O61" s="1"/>
      <c r="P61" s="1"/>
      <c r="Q61" s="9"/>
    </row>
    <row r="62" spans="2:17" ht="12.75">
      <c r="B62" s="1"/>
      <c r="C62" s="1"/>
      <c r="D62" s="1"/>
      <c r="E62" s="1"/>
      <c r="F62" s="1"/>
      <c r="G62" s="1"/>
      <c r="H62" s="8" t="s">
        <v>3</v>
      </c>
      <c r="I62" s="1"/>
      <c r="J62" s="1"/>
      <c r="K62" s="1"/>
      <c r="L62" s="1"/>
      <c r="M62" s="1"/>
      <c r="N62" s="1"/>
      <c r="O62" s="1"/>
      <c r="P62" s="1"/>
      <c r="Q62" s="9"/>
    </row>
    <row r="63" spans="2:17" ht="12.75">
      <c r="B63" s="1"/>
      <c r="C63" s="1"/>
      <c r="D63" s="1"/>
      <c r="E63" s="1"/>
      <c r="F63" s="1"/>
      <c r="G63" s="1"/>
      <c r="H63" s="8"/>
      <c r="I63" s="1"/>
      <c r="J63" s="1"/>
      <c r="K63" s="1"/>
      <c r="L63" s="1"/>
      <c r="M63" s="1"/>
      <c r="N63" s="1"/>
      <c r="O63" s="1"/>
      <c r="P63" s="1"/>
      <c r="Q63" s="9"/>
    </row>
    <row r="64" spans="1:17" ht="13.5" thickBot="1">
      <c r="A64" s="1"/>
      <c r="Q64" s="9"/>
    </row>
    <row r="65" spans="1:17" ht="13.5" thickBot="1">
      <c r="A65" s="24" t="s">
        <v>4</v>
      </c>
      <c r="B65" s="26" t="s">
        <v>5</v>
      </c>
      <c r="C65" s="39" t="s">
        <v>6</v>
      </c>
      <c r="D65" s="41" t="s">
        <v>35</v>
      </c>
      <c r="E65" s="42"/>
      <c r="F65" s="33" t="s">
        <v>8</v>
      </c>
      <c r="G65" s="43"/>
      <c r="H65" s="33" t="s">
        <v>9</v>
      </c>
      <c r="I65" s="34"/>
      <c r="J65" s="33" t="s">
        <v>10</v>
      </c>
      <c r="K65" s="34"/>
      <c r="L65" s="33" t="s">
        <v>11</v>
      </c>
      <c r="M65" s="34"/>
      <c r="N65" s="33" t="s">
        <v>12</v>
      </c>
      <c r="O65" s="34"/>
      <c r="P65" s="35" t="s">
        <v>13</v>
      </c>
      <c r="Q65" s="36"/>
    </row>
    <row r="66" spans="1:17" ht="22.5" customHeight="1">
      <c r="A66" s="38"/>
      <c r="B66" s="27"/>
      <c r="C66" s="40"/>
      <c r="D66" s="10" t="s">
        <v>14</v>
      </c>
      <c r="E66" s="10" t="s">
        <v>15</v>
      </c>
      <c r="F66" s="10" t="s">
        <v>14</v>
      </c>
      <c r="G66" s="10" t="s">
        <v>15</v>
      </c>
      <c r="H66" s="10" t="s">
        <v>14</v>
      </c>
      <c r="I66" s="10" t="s">
        <v>15</v>
      </c>
      <c r="J66" s="10" t="s">
        <v>14</v>
      </c>
      <c r="K66" s="10" t="s">
        <v>15</v>
      </c>
      <c r="L66" s="10" t="s">
        <v>14</v>
      </c>
      <c r="M66" s="10" t="s">
        <v>15</v>
      </c>
      <c r="N66" s="10" t="s">
        <v>14</v>
      </c>
      <c r="O66" s="10" t="s">
        <v>15</v>
      </c>
      <c r="P66" s="10" t="s">
        <v>14</v>
      </c>
      <c r="Q66" s="10" t="s">
        <v>15</v>
      </c>
    </row>
    <row r="67" spans="1:17" ht="12.75">
      <c r="A67" s="11" t="s">
        <v>30</v>
      </c>
      <c r="B67" s="13">
        <v>20000</v>
      </c>
      <c r="C67" s="11">
        <v>1</v>
      </c>
      <c r="D67" s="12">
        <v>100.08</v>
      </c>
      <c r="E67" s="12">
        <v>4.338</v>
      </c>
      <c r="F67" s="12">
        <v>100.033</v>
      </c>
      <c r="G67" s="12">
        <v>6.018</v>
      </c>
      <c r="H67" s="12">
        <v>100.033</v>
      </c>
      <c r="I67" s="12">
        <v>6.018</v>
      </c>
      <c r="J67" s="12">
        <v>100.033</v>
      </c>
      <c r="K67" s="12">
        <v>6.018</v>
      </c>
      <c r="L67" s="12">
        <v>100.033</v>
      </c>
      <c r="M67" s="12">
        <v>6.018</v>
      </c>
      <c r="N67" s="12">
        <v>100.033</v>
      </c>
      <c r="O67" s="12">
        <v>6.018</v>
      </c>
      <c r="P67" s="12">
        <v>-0.04696243005595235</v>
      </c>
      <c r="Q67" s="12">
        <v>38.727524204702625</v>
      </c>
    </row>
    <row r="68" spans="1:17" ht="12.75">
      <c r="A68" s="11" t="s">
        <v>32</v>
      </c>
      <c r="B68" s="13">
        <v>20000</v>
      </c>
      <c r="C68" s="11">
        <v>1</v>
      </c>
      <c r="D68" s="15" t="s">
        <v>33</v>
      </c>
      <c r="E68" s="15" t="s">
        <v>33</v>
      </c>
      <c r="F68" s="15" t="s">
        <v>33</v>
      </c>
      <c r="G68" s="15" t="s">
        <v>33</v>
      </c>
      <c r="H68" s="15" t="s">
        <v>33</v>
      </c>
      <c r="I68" s="15" t="s">
        <v>33</v>
      </c>
      <c r="J68" s="15" t="s">
        <v>33</v>
      </c>
      <c r="K68" s="15" t="s">
        <v>33</v>
      </c>
      <c r="L68" s="15" t="s">
        <v>33</v>
      </c>
      <c r="M68" s="15" t="s">
        <v>33</v>
      </c>
      <c r="N68" s="15" t="s">
        <v>33</v>
      </c>
      <c r="O68" s="15" t="s">
        <v>33</v>
      </c>
      <c r="P68" s="15" t="s">
        <v>33</v>
      </c>
      <c r="Q68" s="15" t="s">
        <v>33</v>
      </c>
    </row>
    <row r="69" spans="1:17" ht="12.75">
      <c r="A69" s="1"/>
      <c r="B69" s="15" t="s">
        <v>33</v>
      </c>
      <c r="C69" s="1" t="s">
        <v>33</v>
      </c>
      <c r="D69" s="15" t="s">
        <v>33</v>
      </c>
      <c r="E69" s="15" t="s">
        <v>33</v>
      </c>
      <c r="F69" s="15" t="s">
        <v>33</v>
      </c>
      <c r="G69" s="15" t="s">
        <v>33</v>
      </c>
      <c r="H69" s="15" t="s">
        <v>33</v>
      </c>
      <c r="I69" s="15" t="s">
        <v>33</v>
      </c>
      <c r="J69" s="15" t="s">
        <v>33</v>
      </c>
      <c r="K69" s="15" t="s">
        <v>33</v>
      </c>
      <c r="L69" s="15" t="s">
        <v>33</v>
      </c>
      <c r="M69" s="15" t="s">
        <v>33</v>
      </c>
      <c r="N69" s="15" t="s">
        <v>33</v>
      </c>
      <c r="O69" s="15" t="s">
        <v>33</v>
      </c>
      <c r="P69" s="15" t="s">
        <v>33</v>
      </c>
      <c r="Q69" s="15" t="s">
        <v>33</v>
      </c>
    </row>
    <row r="70" spans="1:17" ht="12.75">
      <c r="A70" s="1" t="s">
        <v>33</v>
      </c>
      <c r="B70" s="15" t="s">
        <v>33</v>
      </c>
      <c r="C70" s="1" t="s">
        <v>33</v>
      </c>
      <c r="D70" s="15" t="s">
        <v>33</v>
      </c>
      <c r="E70" s="15" t="s">
        <v>33</v>
      </c>
      <c r="F70" s="15" t="s">
        <v>33</v>
      </c>
      <c r="G70" s="15" t="s">
        <v>33</v>
      </c>
      <c r="H70" s="15" t="s">
        <v>33</v>
      </c>
      <c r="I70" s="15" t="s">
        <v>33</v>
      </c>
      <c r="J70" s="15" t="s">
        <v>33</v>
      </c>
      <c r="K70" s="15" t="s">
        <v>33</v>
      </c>
      <c r="L70" s="15" t="s">
        <v>33</v>
      </c>
      <c r="M70" s="15" t="s">
        <v>33</v>
      </c>
      <c r="N70" s="15" t="s">
        <v>33</v>
      </c>
      <c r="O70" s="15" t="s">
        <v>33</v>
      </c>
      <c r="P70" s="15" t="s">
        <v>33</v>
      </c>
      <c r="Q70" s="15" t="s">
        <v>33</v>
      </c>
    </row>
    <row r="71" spans="7:17" ht="18">
      <c r="G71" s="23" t="s">
        <v>0</v>
      </c>
      <c r="H71" s="23"/>
      <c r="I71" s="23"/>
      <c r="J71" s="23"/>
      <c r="K71" s="15" t="s">
        <v>33</v>
      </c>
      <c r="L71" s="15" t="s">
        <v>33</v>
      </c>
      <c r="M71" s="15" t="s">
        <v>33</v>
      </c>
      <c r="N71" s="15" t="s">
        <v>33</v>
      </c>
      <c r="O71" s="15" t="s">
        <v>33</v>
      </c>
      <c r="P71" s="15" t="s">
        <v>33</v>
      </c>
      <c r="Q71" s="15" t="s">
        <v>33</v>
      </c>
    </row>
    <row r="72" spans="1:17" ht="12.75">
      <c r="A72" s="7">
        <v>4</v>
      </c>
      <c r="K72" s="15" t="s">
        <v>33</v>
      </c>
      <c r="L72" s="15" t="s">
        <v>33</v>
      </c>
      <c r="M72" s="15" t="s">
        <v>33</v>
      </c>
      <c r="N72" s="15" t="s">
        <v>33</v>
      </c>
      <c r="O72" s="15" t="s">
        <v>33</v>
      </c>
      <c r="P72" s="15" t="s">
        <v>33</v>
      </c>
      <c r="Q72" s="15" t="s">
        <v>33</v>
      </c>
    </row>
    <row r="73" spans="1:17" ht="12.75">
      <c r="A73" s="7"/>
      <c r="H73" s="8" t="s">
        <v>46</v>
      </c>
      <c r="K73" s="15" t="s">
        <v>33</v>
      </c>
      <c r="L73" s="15" t="s">
        <v>33</v>
      </c>
      <c r="M73" s="15" t="s">
        <v>33</v>
      </c>
      <c r="N73" s="15" t="s">
        <v>33</v>
      </c>
      <c r="O73" s="15" t="s">
        <v>33</v>
      </c>
      <c r="P73" s="15" t="s">
        <v>33</v>
      </c>
      <c r="Q73" s="15" t="s">
        <v>33</v>
      </c>
    </row>
    <row r="74" spans="1:17" ht="12.75">
      <c r="A74" s="9"/>
      <c r="B74" s="19"/>
      <c r="C74" s="20"/>
      <c r="D74" s="18"/>
      <c r="E74" s="18"/>
      <c r="F74" s="18"/>
      <c r="G74" s="18"/>
      <c r="H74" s="18"/>
      <c r="I74" s="18"/>
      <c r="J74" s="18"/>
      <c r="K74" s="15" t="s">
        <v>33</v>
      </c>
      <c r="L74" s="15" t="s">
        <v>33</v>
      </c>
      <c r="M74" s="15" t="s">
        <v>33</v>
      </c>
      <c r="N74" s="15" t="s">
        <v>33</v>
      </c>
      <c r="O74" s="15" t="s">
        <v>33</v>
      </c>
      <c r="P74" s="15" t="s">
        <v>33</v>
      </c>
      <c r="Q74" s="15" t="s">
        <v>33</v>
      </c>
    </row>
    <row r="75" spans="2:17" ht="12.75">
      <c r="B75" s="1"/>
      <c r="C75" s="1"/>
      <c r="D75" s="1"/>
      <c r="E75" s="1"/>
      <c r="F75" s="1"/>
      <c r="G75" s="1"/>
      <c r="H75" s="8" t="s">
        <v>39</v>
      </c>
      <c r="I75" s="1"/>
      <c r="J75" s="1"/>
      <c r="K75" s="15" t="s">
        <v>33</v>
      </c>
      <c r="L75" s="15" t="s">
        <v>33</v>
      </c>
      <c r="M75" s="15" t="s">
        <v>33</v>
      </c>
      <c r="N75" s="15" t="s">
        <v>33</v>
      </c>
      <c r="O75" s="15" t="s">
        <v>33</v>
      </c>
      <c r="P75" s="15" t="s">
        <v>33</v>
      </c>
      <c r="Q75" s="15" t="s">
        <v>33</v>
      </c>
    </row>
    <row r="76" spans="2:17" ht="12.75">
      <c r="B76" s="1"/>
      <c r="C76" s="1"/>
      <c r="D76" s="1"/>
      <c r="E76" s="1"/>
      <c r="F76" s="1"/>
      <c r="G76" s="1"/>
      <c r="H76" s="8" t="s">
        <v>2</v>
      </c>
      <c r="I76" s="1"/>
      <c r="J76" s="1"/>
      <c r="K76" s="15" t="s">
        <v>33</v>
      </c>
      <c r="L76" s="15" t="s">
        <v>33</v>
      </c>
      <c r="M76" s="15" t="s">
        <v>33</v>
      </c>
      <c r="N76" s="15" t="s">
        <v>33</v>
      </c>
      <c r="O76" s="15" t="s">
        <v>33</v>
      </c>
      <c r="P76" s="15" t="s">
        <v>33</v>
      </c>
      <c r="Q76" s="15" t="s">
        <v>33</v>
      </c>
    </row>
    <row r="77" spans="2:17" ht="12.75">
      <c r="B77" s="1"/>
      <c r="C77" s="1"/>
      <c r="D77" s="1"/>
      <c r="E77" s="1"/>
      <c r="F77" s="1"/>
      <c r="G77" s="1"/>
      <c r="H77" s="8" t="s">
        <v>15</v>
      </c>
      <c r="I77" s="1"/>
      <c r="J77" s="1"/>
      <c r="K77" s="15" t="s">
        <v>33</v>
      </c>
      <c r="L77" s="15" t="s">
        <v>33</v>
      </c>
      <c r="M77" s="15" t="s">
        <v>33</v>
      </c>
      <c r="N77" s="15" t="s">
        <v>33</v>
      </c>
      <c r="O77" s="15" t="s">
        <v>33</v>
      </c>
      <c r="P77" s="15" t="s">
        <v>33</v>
      </c>
      <c r="Q77" s="15" t="s">
        <v>33</v>
      </c>
    </row>
    <row r="78" spans="2:17" ht="12.75">
      <c r="B78" s="1"/>
      <c r="C78" s="1"/>
      <c r="D78" s="1"/>
      <c r="E78" s="1"/>
      <c r="F78" s="1"/>
      <c r="G78" s="1"/>
      <c r="H78" s="8"/>
      <c r="I78" s="1"/>
      <c r="J78" s="1"/>
      <c r="K78" s="15" t="s">
        <v>33</v>
      </c>
      <c r="L78" s="15" t="s">
        <v>33</v>
      </c>
      <c r="M78" s="15" t="s">
        <v>33</v>
      </c>
      <c r="N78" s="15" t="s">
        <v>33</v>
      </c>
      <c r="O78" s="15" t="s">
        <v>33</v>
      </c>
      <c r="P78" s="15" t="s">
        <v>33</v>
      </c>
      <c r="Q78" s="15" t="s">
        <v>33</v>
      </c>
    </row>
    <row r="79" spans="1:17" ht="13.5" thickBot="1">
      <c r="A79" s="16"/>
      <c r="B79" s="1"/>
      <c r="C79" s="1"/>
      <c r="D79" s="1"/>
      <c r="E79" s="1"/>
      <c r="F79" s="1"/>
      <c r="G79" s="1"/>
      <c r="H79" s="1"/>
      <c r="I79" s="1"/>
      <c r="J79" s="1"/>
      <c r="K79" s="15" t="s">
        <v>33</v>
      </c>
      <c r="L79" s="15" t="s">
        <v>33</v>
      </c>
      <c r="M79" s="15" t="s">
        <v>33</v>
      </c>
      <c r="N79" s="15" t="s">
        <v>33</v>
      </c>
      <c r="O79" s="15" t="s">
        <v>33</v>
      </c>
      <c r="P79" s="15" t="s">
        <v>33</v>
      </c>
      <c r="Q79" s="15" t="s">
        <v>33</v>
      </c>
    </row>
    <row r="80" spans="1:17" ht="13.5" thickBot="1">
      <c r="A80" s="24" t="s">
        <v>4</v>
      </c>
      <c r="B80" s="26" t="s">
        <v>5</v>
      </c>
      <c r="C80" s="28" t="s">
        <v>6</v>
      </c>
      <c r="D80" s="30" t="s">
        <v>15</v>
      </c>
      <c r="E80" s="31"/>
      <c r="F80" s="31"/>
      <c r="G80" s="31"/>
      <c r="H80" s="31"/>
      <c r="I80" s="31"/>
      <c r="J80" s="32"/>
      <c r="K80" s="15" t="s">
        <v>33</v>
      </c>
      <c r="L80" s="15" t="s">
        <v>33</v>
      </c>
      <c r="M80" s="15" t="s">
        <v>33</v>
      </c>
      <c r="N80" s="15" t="s">
        <v>33</v>
      </c>
      <c r="O80" s="15" t="s">
        <v>33</v>
      </c>
      <c r="P80" s="15" t="s">
        <v>33</v>
      </c>
      <c r="Q80" s="15" t="s">
        <v>33</v>
      </c>
    </row>
    <row r="81" spans="1:17" ht="22.5">
      <c r="A81" s="25"/>
      <c r="B81" s="27"/>
      <c r="C81" s="29"/>
      <c r="D81" s="22" t="s">
        <v>40</v>
      </c>
      <c r="E81" s="22" t="s">
        <v>8</v>
      </c>
      <c r="F81" s="22" t="s">
        <v>9</v>
      </c>
      <c r="G81" s="22" t="s">
        <v>41</v>
      </c>
      <c r="H81" s="22" t="s">
        <v>11</v>
      </c>
      <c r="I81" s="22" t="s">
        <v>12</v>
      </c>
      <c r="J81" s="22" t="s">
        <v>13</v>
      </c>
      <c r="K81" s="15" t="s">
        <v>33</v>
      </c>
      <c r="L81" s="15" t="s">
        <v>33</v>
      </c>
      <c r="M81" s="15" t="s">
        <v>33</v>
      </c>
      <c r="N81" s="15" t="s">
        <v>33</v>
      </c>
      <c r="O81" s="15" t="s">
        <v>33</v>
      </c>
      <c r="P81" s="15" t="s">
        <v>33</v>
      </c>
      <c r="Q81" s="15" t="s">
        <v>33</v>
      </c>
    </row>
    <row r="82" spans="1:17" ht="12.75">
      <c r="A82" s="11" t="s">
        <v>43</v>
      </c>
      <c r="B82" s="13">
        <f>210311068586/1000000</f>
        <v>210311.068586</v>
      </c>
      <c r="C82" s="11">
        <v>45</v>
      </c>
      <c r="D82" s="12">
        <v>6.5</v>
      </c>
      <c r="E82" s="12">
        <v>5.5</v>
      </c>
      <c r="F82" s="12">
        <v>6.5026</v>
      </c>
      <c r="G82" s="12">
        <v>7</v>
      </c>
      <c r="H82" s="12">
        <v>6.6</v>
      </c>
      <c r="I82" s="12">
        <v>6.6</v>
      </c>
      <c r="J82" s="12">
        <f>(I82/D82-1)*100</f>
        <v>1.538461538461533</v>
      </c>
      <c r="K82" s="15" t="s">
        <v>33</v>
      </c>
      <c r="L82" s="15" t="s">
        <v>33</v>
      </c>
      <c r="M82" s="15" t="s">
        <v>33</v>
      </c>
      <c r="N82" s="15" t="s">
        <v>33</v>
      </c>
      <c r="O82" s="15" t="s">
        <v>33</v>
      </c>
      <c r="P82" s="15" t="s">
        <v>33</v>
      </c>
      <c r="Q82" s="15" t="s">
        <v>33</v>
      </c>
    </row>
    <row r="83" spans="1:17" ht="12.75">
      <c r="A83" s="11" t="s">
        <v>32</v>
      </c>
      <c r="B83" s="13">
        <f>SUM(B82)</f>
        <v>210311.068586</v>
      </c>
      <c r="C83" s="14">
        <f>SUM(C82)</f>
        <v>45</v>
      </c>
      <c r="D83" s="18"/>
      <c r="F83" s="18"/>
      <c r="G83" s="18"/>
      <c r="H83" s="18"/>
      <c r="I83" s="18"/>
      <c r="J83" s="18"/>
      <c r="K83" s="15" t="s">
        <v>33</v>
      </c>
      <c r="L83" s="15" t="s">
        <v>33</v>
      </c>
      <c r="M83" s="15" t="s">
        <v>33</v>
      </c>
      <c r="N83" s="15" t="s">
        <v>33</v>
      </c>
      <c r="O83" s="15" t="s">
        <v>33</v>
      </c>
      <c r="P83" s="15" t="s">
        <v>33</v>
      </c>
      <c r="Q83" s="15" t="s">
        <v>33</v>
      </c>
    </row>
    <row r="84" spans="1:17" ht="12.75">
      <c r="A84" s="1" t="s">
        <v>33</v>
      </c>
      <c r="B84" s="15" t="s">
        <v>33</v>
      </c>
      <c r="C84" s="1" t="s">
        <v>33</v>
      </c>
      <c r="D84" s="15" t="s">
        <v>33</v>
      </c>
      <c r="E84" s="15" t="s">
        <v>33</v>
      </c>
      <c r="F84" s="15" t="s">
        <v>33</v>
      </c>
      <c r="G84" s="15" t="s">
        <v>33</v>
      </c>
      <c r="H84" s="15" t="s">
        <v>33</v>
      </c>
      <c r="I84" s="15" t="s">
        <v>33</v>
      </c>
      <c r="J84" s="15" t="s">
        <v>33</v>
      </c>
      <c r="K84" s="15" t="s">
        <v>33</v>
      </c>
      <c r="L84" s="15" t="s">
        <v>33</v>
      </c>
      <c r="M84" s="15" t="s">
        <v>33</v>
      </c>
      <c r="N84" s="15" t="s">
        <v>33</v>
      </c>
      <c r="O84" s="15" t="s">
        <v>33</v>
      </c>
      <c r="P84" s="15" t="s">
        <v>33</v>
      </c>
      <c r="Q84" s="15" t="s">
        <v>33</v>
      </c>
    </row>
    <row r="85" spans="1:17" ht="12.75">
      <c r="A85" s="1" t="s">
        <v>33</v>
      </c>
      <c r="B85" s="15" t="s">
        <v>33</v>
      </c>
      <c r="C85" s="1" t="s">
        <v>33</v>
      </c>
      <c r="D85" s="15" t="s">
        <v>33</v>
      </c>
      <c r="E85" s="15" t="s">
        <v>33</v>
      </c>
      <c r="F85" s="15" t="s">
        <v>33</v>
      </c>
      <c r="G85" s="15" t="s">
        <v>33</v>
      </c>
      <c r="H85" s="15" t="s">
        <v>33</v>
      </c>
      <c r="I85" s="15" t="s">
        <v>33</v>
      </c>
      <c r="J85" s="15" t="s">
        <v>33</v>
      </c>
      <c r="K85" s="15" t="s">
        <v>33</v>
      </c>
      <c r="L85" s="15" t="s">
        <v>33</v>
      </c>
      <c r="M85" s="15" t="s">
        <v>33</v>
      </c>
      <c r="N85" s="15" t="s">
        <v>33</v>
      </c>
      <c r="O85" s="15" t="s">
        <v>33</v>
      </c>
      <c r="P85" s="15" t="s">
        <v>33</v>
      </c>
      <c r="Q85" s="15" t="s">
        <v>33</v>
      </c>
    </row>
    <row r="86" spans="1:17" ht="12.75">
      <c r="A86" s="1" t="s">
        <v>33</v>
      </c>
      <c r="B86" s="15" t="s">
        <v>33</v>
      </c>
      <c r="C86" s="1" t="s">
        <v>33</v>
      </c>
      <c r="D86" s="15" t="s">
        <v>33</v>
      </c>
      <c r="E86" s="15" t="s">
        <v>33</v>
      </c>
      <c r="F86" s="15" t="s">
        <v>33</v>
      </c>
      <c r="G86" s="15" t="s">
        <v>33</v>
      </c>
      <c r="H86" s="15" t="s">
        <v>33</v>
      </c>
      <c r="I86" s="15" t="s">
        <v>33</v>
      </c>
      <c r="J86" s="15" t="s">
        <v>33</v>
      </c>
      <c r="K86" s="15" t="s">
        <v>33</v>
      </c>
      <c r="L86" s="15" t="s">
        <v>33</v>
      </c>
      <c r="M86" s="15" t="s">
        <v>33</v>
      </c>
      <c r="N86" s="15" t="s">
        <v>33</v>
      </c>
      <c r="O86" s="15" t="s">
        <v>33</v>
      </c>
      <c r="P86" s="15" t="s">
        <v>33</v>
      </c>
      <c r="Q86" s="15" t="s">
        <v>33</v>
      </c>
    </row>
    <row r="87" spans="1:17" ht="12.75">
      <c r="A87" s="1" t="s">
        <v>33</v>
      </c>
      <c r="B87" s="15" t="s">
        <v>33</v>
      </c>
      <c r="C87" s="1" t="s">
        <v>33</v>
      </c>
      <c r="D87" s="15" t="s">
        <v>33</v>
      </c>
      <c r="E87" s="15" t="s">
        <v>33</v>
      </c>
      <c r="F87" s="15" t="s">
        <v>33</v>
      </c>
      <c r="G87" s="15" t="s">
        <v>33</v>
      </c>
      <c r="H87" s="15" t="s">
        <v>33</v>
      </c>
      <c r="I87" s="15" t="s">
        <v>33</v>
      </c>
      <c r="J87" s="15" t="s">
        <v>33</v>
      </c>
      <c r="K87" s="15" t="s">
        <v>33</v>
      </c>
      <c r="L87" s="15" t="s">
        <v>33</v>
      </c>
      <c r="M87" s="15" t="s">
        <v>33</v>
      </c>
      <c r="N87" s="15" t="s">
        <v>33</v>
      </c>
      <c r="O87" s="15" t="s">
        <v>33</v>
      </c>
      <c r="P87" s="15" t="s">
        <v>33</v>
      </c>
      <c r="Q87" s="15" t="s">
        <v>33</v>
      </c>
    </row>
    <row r="88" spans="1:17" ht="12.75">
      <c r="A88" s="1" t="s">
        <v>33</v>
      </c>
      <c r="B88" s="15" t="s">
        <v>33</v>
      </c>
      <c r="C88" s="1" t="s">
        <v>33</v>
      </c>
      <c r="D88" s="15" t="s">
        <v>33</v>
      </c>
      <c r="E88" s="15" t="s">
        <v>33</v>
      </c>
      <c r="F88" s="15" t="s">
        <v>33</v>
      </c>
      <c r="G88" s="15" t="s">
        <v>33</v>
      </c>
      <c r="H88" s="15" t="s">
        <v>33</v>
      </c>
      <c r="I88" s="15" t="s">
        <v>33</v>
      </c>
      <c r="J88" s="15" t="s">
        <v>33</v>
      </c>
      <c r="K88" s="15" t="s">
        <v>33</v>
      </c>
      <c r="L88" s="15" t="s">
        <v>33</v>
      </c>
      <c r="M88" s="15" t="s">
        <v>33</v>
      </c>
      <c r="N88" s="15" t="s">
        <v>33</v>
      </c>
      <c r="O88" s="15" t="s">
        <v>33</v>
      </c>
      <c r="P88" s="15" t="s">
        <v>33</v>
      </c>
      <c r="Q88" s="15" t="s">
        <v>33</v>
      </c>
    </row>
    <row r="89" spans="1:17" ht="12.75">
      <c r="A89" s="1" t="s">
        <v>33</v>
      </c>
      <c r="B89" s="15" t="s">
        <v>33</v>
      </c>
      <c r="C89" s="1" t="s">
        <v>33</v>
      </c>
      <c r="D89" s="15" t="s">
        <v>33</v>
      </c>
      <c r="E89" s="15" t="s">
        <v>33</v>
      </c>
      <c r="F89" s="15" t="s">
        <v>33</v>
      </c>
      <c r="G89" s="15" t="s">
        <v>33</v>
      </c>
      <c r="H89" s="15" t="s">
        <v>33</v>
      </c>
      <c r="I89" s="15" t="s">
        <v>33</v>
      </c>
      <c r="J89" s="15" t="s">
        <v>33</v>
      </c>
      <c r="K89" s="15" t="s">
        <v>33</v>
      </c>
      <c r="L89" s="15" t="s">
        <v>33</v>
      </c>
      <c r="M89" s="15" t="s">
        <v>33</v>
      </c>
      <c r="N89" s="15" t="s">
        <v>33</v>
      </c>
      <c r="O89" s="15" t="s">
        <v>33</v>
      </c>
      <c r="P89" s="15" t="s">
        <v>33</v>
      </c>
      <c r="Q89" s="15" t="s">
        <v>33</v>
      </c>
    </row>
    <row r="90" spans="1:17" ht="12.75">
      <c r="A90" s="1" t="s">
        <v>33</v>
      </c>
      <c r="B90" s="15" t="s">
        <v>33</v>
      </c>
      <c r="C90" s="1" t="s">
        <v>33</v>
      </c>
      <c r="D90" s="15" t="s">
        <v>33</v>
      </c>
      <c r="E90" s="15" t="s">
        <v>33</v>
      </c>
      <c r="F90" s="15" t="s">
        <v>33</v>
      </c>
      <c r="G90" s="15" t="s">
        <v>33</v>
      </c>
      <c r="H90" s="15" t="s">
        <v>33</v>
      </c>
      <c r="I90" s="15" t="s">
        <v>33</v>
      </c>
      <c r="J90" s="15" t="s">
        <v>33</v>
      </c>
      <c r="K90" s="15" t="s">
        <v>33</v>
      </c>
      <c r="L90" s="15" t="s">
        <v>33</v>
      </c>
      <c r="M90" s="15" t="s">
        <v>33</v>
      </c>
      <c r="N90" s="15" t="s">
        <v>33</v>
      </c>
      <c r="O90" s="15" t="s">
        <v>33</v>
      </c>
      <c r="P90" s="15" t="s">
        <v>33</v>
      </c>
      <c r="Q90" s="15" t="s">
        <v>33</v>
      </c>
    </row>
    <row r="91" spans="1:17" ht="12.75">
      <c r="A91" s="1" t="s">
        <v>33</v>
      </c>
      <c r="B91" s="15" t="s">
        <v>33</v>
      </c>
      <c r="C91" s="1" t="s">
        <v>33</v>
      </c>
      <c r="D91" s="15" t="s">
        <v>33</v>
      </c>
      <c r="E91" s="15" t="s">
        <v>33</v>
      </c>
      <c r="F91" s="15" t="s">
        <v>33</v>
      </c>
      <c r="G91" s="15" t="s">
        <v>33</v>
      </c>
      <c r="H91" s="15" t="s">
        <v>33</v>
      </c>
      <c r="I91" s="15" t="s">
        <v>33</v>
      </c>
      <c r="J91" s="15" t="s">
        <v>33</v>
      </c>
      <c r="K91" s="15" t="s">
        <v>33</v>
      </c>
      <c r="L91" s="15" t="s">
        <v>33</v>
      </c>
      <c r="M91" s="15" t="s">
        <v>33</v>
      </c>
      <c r="N91" s="15" t="s">
        <v>33</v>
      </c>
      <c r="O91" s="15" t="s">
        <v>33</v>
      </c>
      <c r="P91" s="15" t="s">
        <v>33</v>
      </c>
      <c r="Q91" s="15" t="s">
        <v>33</v>
      </c>
    </row>
    <row r="92" spans="1:17" ht="12.75">
      <c r="A92" s="1" t="s">
        <v>33</v>
      </c>
      <c r="B92" s="15"/>
      <c r="C92" s="15"/>
      <c r="D92" s="15" t="s">
        <v>33</v>
      </c>
      <c r="E92" s="15" t="s">
        <v>33</v>
      </c>
      <c r="F92" s="15" t="s">
        <v>33</v>
      </c>
      <c r="G92" s="15" t="s">
        <v>33</v>
      </c>
      <c r="H92" s="15" t="s">
        <v>33</v>
      </c>
      <c r="I92" s="15" t="s">
        <v>33</v>
      </c>
      <c r="J92" s="15" t="s">
        <v>33</v>
      </c>
      <c r="K92" s="15" t="s">
        <v>33</v>
      </c>
      <c r="L92" s="15" t="s">
        <v>33</v>
      </c>
      <c r="M92" s="15" t="s">
        <v>33</v>
      </c>
      <c r="N92" s="15" t="s">
        <v>33</v>
      </c>
      <c r="O92" s="15" t="s">
        <v>33</v>
      </c>
      <c r="P92" s="15" t="s">
        <v>33</v>
      </c>
      <c r="Q92" s="15" t="s">
        <v>33</v>
      </c>
    </row>
    <row r="93" spans="1:17" ht="12.75">
      <c r="A93" s="1" t="s">
        <v>33</v>
      </c>
      <c r="B93" s="15" t="s">
        <v>33</v>
      </c>
      <c r="C93" s="1" t="s">
        <v>33</v>
      </c>
      <c r="D93" s="15" t="s">
        <v>33</v>
      </c>
      <c r="E93" s="15" t="s">
        <v>33</v>
      </c>
      <c r="F93" s="15" t="s">
        <v>33</v>
      </c>
      <c r="G93" s="15" t="s">
        <v>33</v>
      </c>
      <c r="H93" s="15" t="s">
        <v>33</v>
      </c>
      <c r="I93" s="15" t="s">
        <v>33</v>
      </c>
      <c r="J93" s="15" t="s">
        <v>33</v>
      </c>
      <c r="K93" s="15" t="s">
        <v>33</v>
      </c>
      <c r="L93" s="15" t="s">
        <v>33</v>
      </c>
      <c r="M93" s="15" t="s">
        <v>33</v>
      </c>
      <c r="N93" s="15" t="s">
        <v>33</v>
      </c>
      <c r="O93" s="15" t="s">
        <v>33</v>
      </c>
      <c r="P93" s="15" t="s">
        <v>33</v>
      </c>
      <c r="Q93" s="15" t="s">
        <v>33</v>
      </c>
    </row>
    <row r="94" spans="1:17" ht="12.75">
      <c r="A94" s="1" t="s">
        <v>33</v>
      </c>
      <c r="B94" s="15" t="s">
        <v>33</v>
      </c>
      <c r="C94" s="1" t="s">
        <v>33</v>
      </c>
      <c r="D94" s="15" t="s">
        <v>33</v>
      </c>
      <c r="E94" s="15" t="s">
        <v>33</v>
      </c>
      <c r="F94" s="15" t="s">
        <v>33</v>
      </c>
      <c r="G94" s="15" t="s">
        <v>33</v>
      </c>
      <c r="H94" s="15" t="s">
        <v>33</v>
      </c>
      <c r="I94" s="15" t="s">
        <v>33</v>
      </c>
      <c r="J94" s="15" t="s">
        <v>33</v>
      </c>
      <c r="K94" s="15" t="s">
        <v>33</v>
      </c>
      <c r="L94" s="15" t="s">
        <v>33</v>
      </c>
      <c r="M94" s="15" t="s">
        <v>33</v>
      </c>
      <c r="N94" s="15" t="s">
        <v>33</v>
      </c>
      <c r="O94" s="15" t="s">
        <v>33</v>
      </c>
      <c r="P94" s="15" t="s">
        <v>33</v>
      </c>
      <c r="Q94" s="15" t="s">
        <v>33</v>
      </c>
    </row>
    <row r="95" spans="1:17" ht="12.75">
      <c r="A95" s="1" t="s">
        <v>33</v>
      </c>
      <c r="B95" s="15" t="s">
        <v>33</v>
      </c>
      <c r="C95" s="1" t="s">
        <v>33</v>
      </c>
      <c r="D95" s="15" t="s">
        <v>33</v>
      </c>
      <c r="E95" s="15" t="s">
        <v>33</v>
      </c>
      <c r="F95" s="15" t="s">
        <v>33</v>
      </c>
      <c r="G95" s="15" t="s">
        <v>33</v>
      </c>
      <c r="H95" s="15" t="s">
        <v>33</v>
      </c>
      <c r="I95" s="15" t="s">
        <v>33</v>
      </c>
      <c r="J95" s="15" t="s">
        <v>33</v>
      </c>
      <c r="K95" s="15" t="s">
        <v>33</v>
      </c>
      <c r="L95" s="15" t="s">
        <v>33</v>
      </c>
      <c r="M95" s="15" t="s">
        <v>33</v>
      </c>
      <c r="N95" s="15" t="s">
        <v>33</v>
      </c>
      <c r="O95" s="15" t="s">
        <v>33</v>
      </c>
      <c r="P95" s="15" t="s">
        <v>33</v>
      </c>
      <c r="Q95" s="15" t="s">
        <v>33</v>
      </c>
    </row>
    <row r="96" spans="1:17" ht="12.75">
      <c r="A96" s="1" t="s">
        <v>33</v>
      </c>
      <c r="B96" s="15" t="s">
        <v>33</v>
      </c>
      <c r="C96" s="1" t="s">
        <v>33</v>
      </c>
      <c r="D96" s="15" t="s">
        <v>33</v>
      </c>
      <c r="E96" s="15" t="s">
        <v>33</v>
      </c>
      <c r="F96" s="15" t="s">
        <v>33</v>
      </c>
      <c r="G96" s="15" t="s">
        <v>33</v>
      </c>
      <c r="H96" s="15" t="s">
        <v>33</v>
      </c>
      <c r="I96" s="15" t="s">
        <v>33</v>
      </c>
      <c r="J96" s="15" t="s">
        <v>33</v>
      </c>
      <c r="K96" s="15" t="s">
        <v>33</v>
      </c>
      <c r="L96" s="15" t="s">
        <v>33</v>
      </c>
      <c r="M96" s="15" t="s">
        <v>33</v>
      </c>
      <c r="N96" s="15" t="s">
        <v>33</v>
      </c>
      <c r="O96" s="15" t="s">
        <v>33</v>
      </c>
      <c r="P96" s="15" t="s">
        <v>33</v>
      </c>
      <c r="Q96" s="15" t="s">
        <v>33</v>
      </c>
    </row>
    <row r="97" spans="1:17" ht="12.75">
      <c r="A97" s="1" t="s">
        <v>33</v>
      </c>
      <c r="B97" s="15" t="s">
        <v>33</v>
      </c>
      <c r="C97" s="1" t="s">
        <v>33</v>
      </c>
      <c r="D97" s="15" t="s">
        <v>33</v>
      </c>
      <c r="E97" s="15" t="s">
        <v>33</v>
      </c>
      <c r="F97" s="15" t="s">
        <v>33</v>
      </c>
      <c r="G97" s="15" t="s">
        <v>33</v>
      </c>
      <c r="H97" s="15" t="s">
        <v>33</v>
      </c>
      <c r="I97" s="15" t="s">
        <v>33</v>
      </c>
      <c r="J97" s="15" t="s">
        <v>33</v>
      </c>
      <c r="K97" s="15" t="s">
        <v>33</v>
      </c>
      <c r="L97" s="15" t="s">
        <v>33</v>
      </c>
      <c r="M97" s="15" t="s">
        <v>33</v>
      </c>
      <c r="N97" s="15" t="s">
        <v>33</v>
      </c>
      <c r="O97" s="15" t="s">
        <v>33</v>
      </c>
      <c r="P97" s="15" t="s">
        <v>33</v>
      </c>
      <c r="Q97" s="15" t="s">
        <v>33</v>
      </c>
    </row>
    <row r="98" spans="1:17" ht="12.75">
      <c r="A98" s="1" t="s">
        <v>33</v>
      </c>
      <c r="B98" s="15" t="s">
        <v>33</v>
      </c>
      <c r="C98" s="1" t="s">
        <v>33</v>
      </c>
      <c r="D98" s="15" t="s">
        <v>33</v>
      </c>
      <c r="E98" s="15" t="s">
        <v>33</v>
      </c>
      <c r="F98" s="15" t="s">
        <v>33</v>
      </c>
      <c r="G98" s="15" t="s">
        <v>33</v>
      </c>
      <c r="H98" s="15" t="s">
        <v>33</v>
      </c>
      <c r="I98" s="15" t="s">
        <v>33</v>
      </c>
      <c r="J98" s="15" t="s">
        <v>33</v>
      </c>
      <c r="K98" s="15" t="s">
        <v>33</v>
      </c>
      <c r="L98" s="15" t="s">
        <v>33</v>
      </c>
      <c r="M98" s="15" t="s">
        <v>33</v>
      </c>
      <c r="N98" s="15" t="s">
        <v>33</v>
      </c>
      <c r="O98" s="15" t="s">
        <v>33</v>
      </c>
      <c r="P98" s="15" t="s">
        <v>33</v>
      </c>
      <c r="Q98" s="15" t="s">
        <v>33</v>
      </c>
    </row>
    <row r="99" spans="1:17" ht="12.75">
      <c r="A99" s="1" t="s">
        <v>33</v>
      </c>
      <c r="B99" s="15" t="s">
        <v>33</v>
      </c>
      <c r="C99" s="1" t="s">
        <v>33</v>
      </c>
      <c r="D99" s="15" t="s">
        <v>33</v>
      </c>
      <c r="E99" s="15" t="s">
        <v>33</v>
      </c>
      <c r="F99" s="15" t="s">
        <v>33</v>
      </c>
      <c r="G99" s="15" t="s">
        <v>33</v>
      </c>
      <c r="H99" s="15" t="s">
        <v>33</v>
      </c>
      <c r="I99" s="15" t="s">
        <v>33</v>
      </c>
      <c r="J99" s="15" t="s">
        <v>33</v>
      </c>
      <c r="K99" s="15" t="s">
        <v>33</v>
      </c>
      <c r="L99" s="15" t="s">
        <v>33</v>
      </c>
      <c r="M99" s="15" t="s">
        <v>33</v>
      </c>
      <c r="N99" s="15" t="s">
        <v>33</v>
      </c>
      <c r="O99" s="15" t="s">
        <v>33</v>
      </c>
      <c r="P99" s="15" t="s">
        <v>33</v>
      </c>
      <c r="Q99" s="15" t="s">
        <v>33</v>
      </c>
    </row>
    <row r="100" spans="1:17" ht="12.75">
      <c r="A100" s="1" t="s">
        <v>33</v>
      </c>
      <c r="B100" s="15" t="s">
        <v>33</v>
      </c>
      <c r="C100" s="1" t="s">
        <v>33</v>
      </c>
      <c r="D100" s="15" t="s">
        <v>33</v>
      </c>
      <c r="E100" s="15" t="s">
        <v>33</v>
      </c>
      <c r="F100" s="15" t="s">
        <v>33</v>
      </c>
      <c r="G100" s="15" t="s">
        <v>33</v>
      </c>
      <c r="H100" s="15" t="s">
        <v>33</v>
      </c>
      <c r="I100" s="15" t="s">
        <v>33</v>
      </c>
      <c r="J100" s="15" t="s">
        <v>33</v>
      </c>
      <c r="K100" s="15" t="s">
        <v>33</v>
      </c>
      <c r="L100" s="15" t="s">
        <v>33</v>
      </c>
      <c r="M100" s="15" t="s">
        <v>33</v>
      </c>
      <c r="N100" s="15" t="s">
        <v>33</v>
      </c>
      <c r="O100" s="15" t="s">
        <v>33</v>
      </c>
      <c r="P100" s="15" t="s">
        <v>33</v>
      </c>
      <c r="Q100" s="15" t="s">
        <v>33</v>
      </c>
    </row>
    <row r="101" spans="1:17" ht="12.75">
      <c r="A101" s="1" t="s">
        <v>33</v>
      </c>
      <c r="B101" s="15" t="s">
        <v>33</v>
      </c>
      <c r="C101" s="1" t="s">
        <v>33</v>
      </c>
      <c r="D101" s="15" t="s">
        <v>33</v>
      </c>
      <c r="E101" s="15" t="s">
        <v>33</v>
      </c>
      <c r="F101" s="15" t="s">
        <v>33</v>
      </c>
      <c r="G101" s="15" t="s">
        <v>33</v>
      </c>
      <c r="H101" s="15" t="s">
        <v>33</v>
      </c>
      <c r="I101" s="15" t="s">
        <v>33</v>
      </c>
      <c r="J101" s="15" t="s">
        <v>33</v>
      </c>
      <c r="K101" s="15" t="s">
        <v>33</v>
      </c>
      <c r="L101" s="15" t="s">
        <v>33</v>
      </c>
      <c r="M101" s="15" t="s">
        <v>33</v>
      </c>
      <c r="N101" s="15" t="s">
        <v>33</v>
      </c>
      <c r="O101" s="15" t="s">
        <v>33</v>
      </c>
      <c r="P101" s="15" t="s">
        <v>33</v>
      </c>
      <c r="Q101" s="15" t="s">
        <v>33</v>
      </c>
    </row>
    <row r="102" spans="1:17" ht="12.75">
      <c r="A102" s="1" t="s">
        <v>33</v>
      </c>
      <c r="B102" s="15" t="s">
        <v>33</v>
      </c>
      <c r="C102" s="1" t="s">
        <v>33</v>
      </c>
      <c r="D102" s="15" t="s">
        <v>33</v>
      </c>
      <c r="E102" s="15" t="s">
        <v>33</v>
      </c>
      <c r="F102" s="15" t="s">
        <v>33</v>
      </c>
      <c r="G102" s="15" t="s">
        <v>33</v>
      </c>
      <c r="H102" s="15" t="s">
        <v>33</v>
      </c>
      <c r="I102" s="15" t="s">
        <v>33</v>
      </c>
      <c r="J102" s="15" t="s">
        <v>33</v>
      </c>
      <c r="K102" s="15" t="s">
        <v>33</v>
      </c>
      <c r="L102" s="15" t="s">
        <v>33</v>
      </c>
      <c r="M102" s="15" t="s">
        <v>33</v>
      </c>
      <c r="N102" s="15" t="s">
        <v>33</v>
      </c>
      <c r="O102" s="15" t="s">
        <v>33</v>
      </c>
      <c r="P102" s="15" t="s">
        <v>33</v>
      </c>
      <c r="Q102" s="15" t="s">
        <v>33</v>
      </c>
    </row>
    <row r="103" spans="1:17" ht="12.75">
      <c r="A103" s="1" t="s">
        <v>33</v>
      </c>
      <c r="B103" s="15" t="s">
        <v>33</v>
      </c>
      <c r="C103" s="1" t="s">
        <v>33</v>
      </c>
      <c r="D103" s="15" t="s">
        <v>33</v>
      </c>
      <c r="E103" s="15" t="s">
        <v>33</v>
      </c>
      <c r="F103" s="15" t="s">
        <v>33</v>
      </c>
      <c r="G103" s="15" t="s">
        <v>33</v>
      </c>
      <c r="H103" s="15" t="s">
        <v>33</v>
      </c>
      <c r="I103" s="15" t="s">
        <v>33</v>
      </c>
      <c r="J103" s="15" t="s">
        <v>33</v>
      </c>
      <c r="K103" s="15" t="s">
        <v>33</v>
      </c>
      <c r="L103" s="15" t="s">
        <v>33</v>
      </c>
      <c r="M103" s="15" t="s">
        <v>33</v>
      </c>
      <c r="N103" s="15" t="s">
        <v>33</v>
      </c>
      <c r="O103" s="15" t="s">
        <v>33</v>
      </c>
      <c r="P103" s="15" t="s">
        <v>33</v>
      </c>
      <c r="Q103" s="15" t="s">
        <v>33</v>
      </c>
    </row>
    <row r="104" spans="1:17" ht="12.75">
      <c r="A104" s="1" t="s">
        <v>33</v>
      </c>
      <c r="B104" s="15" t="s">
        <v>33</v>
      </c>
      <c r="C104" s="1" t="s">
        <v>33</v>
      </c>
      <c r="D104" s="15" t="s">
        <v>33</v>
      </c>
      <c r="E104" s="15" t="s">
        <v>33</v>
      </c>
      <c r="F104" s="15" t="s">
        <v>33</v>
      </c>
      <c r="G104" s="15" t="s">
        <v>33</v>
      </c>
      <c r="H104" s="15" t="s">
        <v>33</v>
      </c>
      <c r="I104" s="15" t="s">
        <v>33</v>
      </c>
      <c r="J104" s="15" t="s">
        <v>33</v>
      </c>
      <c r="K104" s="15" t="s">
        <v>33</v>
      </c>
      <c r="L104" s="15" t="s">
        <v>33</v>
      </c>
      <c r="M104" s="15" t="s">
        <v>33</v>
      </c>
      <c r="N104" s="15" t="s">
        <v>33</v>
      </c>
      <c r="O104" s="15" t="s">
        <v>33</v>
      </c>
      <c r="P104" s="15" t="s">
        <v>33</v>
      </c>
      <c r="Q104" s="15" t="s">
        <v>33</v>
      </c>
    </row>
    <row r="105" spans="1:17" ht="12.75">
      <c r="A105" s="1" t="s">
        <v>33</v>
      </c>
      <c r="B105" s="15" t="s">
        <v>33</v>
      </c>
      <c r="C105" s="1" t="s">
        <v>33</v>
      </c>
      <c r="D105" s="15" t="s">
        <v>33</v>
      </c>
      <c r="E105" s="15" t="s">
        <v>33</v>
      </c>
      <c r="F105" s="15" t="s">
        <v>33</v>
      </c>
      <c r="G105" s="15" t="s">
        <v>33</v>
      </c>
      <c r="H105" s="15" t="s">
        <v>33</v>
      </c>
      <c r="I105" s="15" t="s">
        <v>33</v>
      </c>
      <c r="J105" s="15" t="s">
        <v>33</v>
      </c>
      <c r="K105" s="15" t="s">
        <v>33</v>
      </c>
      <c r="L105" s="15" t="s">
        <v>33</v>
      </c>
      <c r="M105" s="15" t="s">
        <v>33</v>
      </c>
      <c r="N105" s="15" t="s">
        <v>33</v>
      </c>
      <c r="O105" s="15" t="s">
        <v>33</v>
      </c>
      <c r="P105" s="15" t="s">
        <v>33</v>
      </c>
      <c r="Q105" s="15" t="s">
        <v>33</v>
      </c>
    </row>
    <row r="106" spans="1:17" ht="12.75">
      <c r="A106" s="1" t="s">
        <v>33</v>
      </c>
      <c r="B106" s="15" t="s">
        <v>33</v>
      </c>
      <c r="C106" s="1" t="s">
        <v>33</v>
      </c>
      <c r="D106" s="15" t="s">
        <v>33</v>
      </c>
      <c r="E106" s="15" t="s">
        <v>33</v>
      </c>
      <c r="F106" s="15" t="s">
        <v>33</v>
      </c>
      <c r="G106" s="15" t="s">
        <v>33</v>
      </c>
      <c r="H106" s="15" t="s">
        <v>33</v>
      </c>
      <c r="I106" s="15" t="s">
        <v>33</v>
      </c>
      <c r="J106" s="15" t="s">
        <v>33</v>
      </c>
      <c r="K106" s="15" t="s">
        <v>33</v>
      </c>
      <c r="L106" s="15" t="s">
        <v>33</v>
      </c>
      <c r="M106" s="15" t="s">
        <v>33</v>
      </c>
      <c r="N106" s="15" t="s">
        <v>33</v>
      </c>
      <c r="O106" s="15" t="s">
        <v>33</v>
      </c>
      <c r="P106" s="15" t="s">
        <v>33</v>
      </c>
      <c r="Q106" s="15" t="s">
        <v>33</v>
      </c>
    </row>
    <row r="107" spans="1:17" ht="12.75">
      <c r="A107" s="1" t="s">
        <v>33</v>
      </c>
      <c r="B107" s="15" t="s">
        <v>33</v>
      </c>
      <c r="C107" s="1" t="s">
        <v>33</v>
      </c>
      <c r="D107" s="15" t="s">
        <v>33</v>
      </c>
      <c r="E107" s="15" t="s">
        <v>33</v>
      </c>
      <c r="F107" s="15" t="s">
        <v>33</v>
      </c>
      <c r="G107" s="15" t="s">
        <v>33</v>
      </c>
      <c r="H107" s="15" t="s">
        <v>33</v>
      </c>
      <c r="I107" s="15" t="s">
        <v>33</v>
      </c>
      <c r="J107" s="15" t="s">
        <v>33</v>
      </c>
      <c r="K107" s="15" t="s">
        <v>33</v>
      </c>
      <c r="L107" s="15" t="s">
        <v>33</v>
      </c>
      <c r="M107" s="15" t="s">
        <v>33</v>
      </c>
      <c r="N107" s="15" t="s">
        <v>33</v>
      </c>
      <c r="O107" s="15" t="s">
        <v>33</v>
      </c>
      <c r="P107" s="15" t="s">
        <v>33</v>
      </c>
      <c r="Q107" s="15" t="s">
        <v>33</v>
      </c>
    </row>
    <row r="108" spans="1:17" ht="12.75">
      <c r="A108" s="1" t="s">
        <v>33</v>
      </c>
      <c r="B108" s="15" t="s">
        <v>33</v>
      </c>
      <c r="C108" s="1" t="s">
        <v>33</v>
      </c>
      <c r="D108" s="15" t="s">
        <v>33</v>
      </c>
      <c r="E108" s="15" t="s">
        <v>33</v>
      </c>
      <c r="F108" s="15" t="s">
        <v>33</v>
      </c>
      <c r="G108" s="15" t="s">
        <v>33</v>
      </c>
      <c r="H108" s="15" t="s">
        <v>33</v>
      </c>
      <c r="I108" s="15" t="s">
        <v>33</v>
      </c>
      <c r="J108" s="15" t="s">
        <v>33</v>
      </c>
      <c r="K108" s="15" t="s">
        <v>33</v>
      </c>
      <c r="L108" s="15" t="s">
        <v>33</v>
      </c>
      <c r="M108" s="15" t="s">
        <v>33</v>
      </c>
      <c r="N108" s="15" t="s">
        <v>33</v>
      </c>
      <c r="O108" s="15" t="s">
        <v>33</v>
      </c>
      <c r="P108" s="15" t="s">
        <v>33</v>
      </c>
      <c r="Q108" s="15" t="s">
        <v>33</v>
      </c>
    </row>
    <row r="109" spans="1:17" ht="12.75">
      <c r="A109" s="1" t="s">
        <v>33</v>
      </c>
      <c r="B109" s="15" t="s">
        <v>33</v>
      </c>
      <c r="C109" s="1" t="s">
        <v>33</v>
      </c>
      <c r="D109" s="15" t="s">
        <v>33</v>
      </c>
      <c r="E109" s="15" t="s">
        <v>33</v>
      </c>
      <c r="F109" s="15" t="s">
        <v>33</v>
      </c>
      <c r="G109" s="15" t="s">
        <v>33</v>
      </c>
      <c r="H109" s="15" t="s">
        <v>33</v>
      </c>
      <c r="I109" s="15" t="s">
        <v>33</v>
      </c>
      <c r="J109" s="15" t="s">
        <v>33</v>
      </c>
      <c r="K109" s="15" t="s">
        <v>33</v>
      </c>
      <c r="L109" s="15" t="s">
        <v>33</v>
      </c>
      <c r="M109" s="15" t="s">
        <v>33</v>
      </c>
      <c r="N109" s="15" t="s">
        <v>33</v>
      </c>
      <c r="O109" s="15" t="s">
        <v>33</v>
      </c>
      <c r="P109" s="15" t="s">
        <v>33</v>
      </c>
      <c r="Q109" s="15" t="s">
        <v>33</v>
      </c>
    </row>
    <row r="110" spans="1:17" ht="12.75">
      <c r="A110" s="1" t="s">
        <v>33</v>
      </c>
      <c r="B110" s="15" t="s">
        <v>33</v>
      </c>
      <c r="C110" s="1" t="s">
        <v>33</v>
      </c>
      <c r="D110" s="15" t="s">
        <v>33</v>
      </c>
      <c r="E110" s="15" t="s">
        <v>33</v>
      </c>
      <c r="F110" s="15" t="s">
        <v>33</v>
      </c>
      <c r="G110" s="15" t="s">
        <v>33</v>
      </c>
      <c r="H110" s="15" t="s">
        <v>33</v>
      </c>
      <c r="I110" s="15" t="s">
        <v>33</v>
      </c>
      <c r="J110" s="15" t="s">
        <v>33</v>
      </c>
      <c r="K110" s="15" t="s">
        <v>33</v>
      </c>
      <c r="L110" s="15" t="s">
        <v>33</v>
      </c>
      <c r="M110" s="15" t="s">
        <v>33</v>
      </c>
      <c r="N110" s="15" t="s">
        <v>33</v>
      </c>
      <c r="O110" s="15" t="s">
        <v>33</v>
      </c>
      <c r="P110" s="15" t="s">
        <v>33</v>
      </c>
      <c r="Q110" s="15" t="s">
        <v>33</v>
      </c>
    </row>
    <row r="111" spans="1:17" ht="12.75">
      <c r="A111" s="1" t="s">
        <v>33</v>
      </c>
      <c r="B111" s="15" t="s">
        <v>33</v>
      </c>
      <c r="C111" s="1" t="s">
        <v>33</v>
      </c>
      <c r="D111" s="15" t="s">
        <v>33</v>
      </c>
      <c r="E111" s="15" t="s">
        <v>33</v>
      </c>
      <c r="F111" s="15" t="s">
        <v>33</v>
      </c>
      <c r="G111" s="15" t="s">
        <v>33</v>
      </c>
      <c r="H111" s="15" t="s">
        <v>33</v>
      </c>
      <c r="I111" s="15" t="s">
        <v>33</v>
      </c>
      <c r="J111" s="15" t="s">
        <v>33</v>
      </c>
      <c r="K111" s="15" t="s">
        <v>33</v>
      </c>
      <c r="L111" s="15" t="s">
        <v>33</v>
      </c>
      <c r="M111" s="15" t="s">
        <v>33</v>
      </c>
      <c r="N111" s="15" t="s">
        <v>33</v>
      </c>
      <c r="O111" s="15" t="s">
        <v>33</v>
      </c>
      <c r="P111" s="15" t="s">
        <v>33</v>
      </c>
      <c r="Q111" s="15" t="s">
        <v>33</v>
      </c>
    </row>
    <row r="112" spans="1:17" ht="12.75">
      <c r="A112" s="1" t="s">
        <v>33</v>
      </c>
      <c r="B112" s="15" t="s">
        <v>33</v>
      </c>
      <c r="C112" s="1" t="s">
        <v>33</v>
      </c>
      <c r="D112" s="15" t="s">
        <v>33</v>
      </c>
      <c r="E112" s="15" t="s">
        <v>33</v>
      </c>
      <c r="F112" s="15" t="s">
        <v>33</v>
      </c>
      <c r="G112" s="15" t="s">
        <v>33</v>
      </c>
      <c r="H112" s="15" t="s">
        <v>33</v>
      </c>
      <c r="I112" s="15" t="s">
        <v>33</v>
      </c>
      <c r="J112" s="15" t="s">
        <v>33</v>
      </c>
      <c r="K112" s="15" t="s">
        <v>33</v>
      </c>
      <c r="L112" s="15" t="s">
        <v>33</v>
      </c>
      <c r="M112" s="15" t="s">
        <v>33</v>
      </c>
      <c r="N112" s="15" t="s">
        <v>33</v>
      </c>
      <c r="O112" s="15" t="s">
        <v>33</v>
      </c>
      <c r="P112" s="15" t="s">
        <v>33</v>
      </c>
      <c r="Q112" s="15" t="s">
        <v>33</v>
      </c>
    </row>
    <row r="113" spans="1:17" ht="12.75">
      <c r="A113" s="1" t="s">
        <v>33</v>
      </c>
      <c r="B113" s="15" t="s">
        <v>33</v>
      </c>
      <c r="C113" s="1" t="s">
        <v>33</v>
      </c>
      <c r="D113" s="15" t="s">
        <v>33</v>
      </c>
      <c r="E113" s="15" t="s">
        <v>33</v>
      </c>
      <c r="F113" s="15" t="s">
        <v>33</v>
      </c>
      <c r="G113" s="15" t="s">
        <v>33</v>
      </c>
      <c r="H113" s="15" t="s">
        <v>33</v>
      </c>
      <c r="I113" s="15" t="s">
        <v>33</v>
      </c>
      <c r="J113" s="15" t="s">
        <v>33</v>
      </c>
      <c r="K113" s="15" t="s">
        <v>33</v>
      </c>
      <c r="L113" s="15" t="s">
        <v>33</v>
      </c>
      <c r="M113" s="15" t="s">
        <v>33</v>
      </c>
      <c r="N113" s="15" t="s">
        <v>33</v>
      </c>
      <c r="O113" s="15" t="s">
        <v>33</v>
      </c>
      <c r="P113" s="15" t="s">
        <v>33</v>
      </c>
      <c r="Q113" s="15" t="s">
        <v>33</v>
      </c>
    </row>
    <row r="114" spans="1:17" ht="12.75">
      <c r="A114" s="1" t="s">
        <v>33</v>
      </c>
      <c r="B114" s="15" t="s">
        <v>33</v>
      </c>
      <c r="C114" s="1" t="s">
        <v>33</v>
      </c>
      <c r="D114" s="15" t="s">
        <v>33</v>
      </c>
      <c r="E114" s="15" t="s">
        <v>33</v>
      </c>
      <c r="F114" s="15" t="s">
        <v>33</v>
      </c>
      <c r="G114" s="15" t="s">
        <v>33</v>
      </c>
      <c r="H114" s="15" t="s">
        <v>33</v>
      </c>
      <c r="I114" s="15" t="s">
        <v>33</v>
      </c>
      <c r="J114" s="15" t="s">
        <v>33</v>
      </c>
      <c r="K114" s="15" t="s">
        <v>33</v>
      </c>
      <c r="L114" s="15" t="s">
        <v>33</v>
      </c>
      <c r="M114" s="15" t="s">
        <v>33</v>
      </c>
      <c r="N114" s="15" t="s">
        <v>33</v>
      </c>
      <c r="O114" s="15" t="s">
        <v>33</v>
      </c>
      <c r="P114" s="15" t="s">
        <v>33</v>
      </c>
      <c r="Q114" s="15" t="s">
        <v>33</v>
      </c>
    </row>
    <row r="115" spans="1:17" ht="12.75">
      <c r="A115" s="1" t="s">
        <v>33</v>
      </c>
      <c r="B115" s="15" t="s">
        <v>33</v>
      </c>
      <c r="C115" s="1" t="s">
        <v>33</v>
      </c>
      <c r="D115" s="15" t="s">
        <v>33</v>
      </c>
      <c r="E115" s="15" t="s">
        <v>33</v>
      </c>
      <c r="F115" s="15" t="s">
        <v>33</v>
      </c>
      <c r="G115" s="15" t="s">
        <v>33</v>
      </c>
      <c r="H115" s="15" t="s">
        <v>33</v>
      </c>
      <c r="I115" s="15" t="s">
        <v>33</v>
      </c>
      <c r="J115" s="15" t="s">
        <v>33</v>
      </c>
      <c r="K115" s="15" t="s">
        <v>33</v>
      </c>
      <c r="L115" s="15"/>
      <c r="M115" s="15"/>
      <c r="N115" s="15"/>
      <c r="O115" s="15"/>
      <c r="P115" s="15"/>
      <c r="Q115" s="15"/>
    </row>
    <row r="116" spans="1:17" ht="12.75">
      <c r="A116" s="1" t="s">
        <v>33</v>
      </c>
      <c r="B116" s="15" t="s">
        <v>33</v>
      </c>
      <c r="C116" s="1" t="s">
        <v>33</v>
      </c>
      <c r="D116" s="15" t="s">
        <v>33</v>
      </c>
      <c r="E116" s="15" t="s">
        <v>33</v>
      </c>
      <c r="F116" s="15" t="s">
        <v>33</v>
      </c>
      <c r="G116" s="15" t="s">
        <v>33</v>
      </c>
      <c r="H116" s="15" t="s">
        <v>33</v>
      </c>
      <c r="I116" s="15" t="s">
        <v>33</v>
      </c>
      <c r="J116" s="15" t="s">
        <v>33</v>
      </c>
      <c r="K116" s="15" t="s">
        <v>33</v>
      </c>
      <c r="L116" s="15"/>
      <c r="M116" s="15"/>
      <c r="N116" s="15"/>
      <c r="O116" s="15"/>
      <c r="P116" s="15"/>
      <c r="Q116" s="15"/>
    </row>
    <row r="117" spans="1:17" ht="12.75">
      <c r="A117" s="1" t="s">
        <v>33</v>
      </c>
      <c r="B117" s="15" t="s">
        <v>33</v>
      </c>
      <c r="C117" s="1" t="s">
        <v>33</v>
      </c>
      <c r="D117" s="15" t="s">
        <v>33</v>
      </c>
      <c r="E117" s="15" t="s">
        <v>33</v>
      </c>
      <c r="F117" s="15" t="s">
        <v>33</v>
      </c>
      <c r="G117" s="15" t="s">
        <v>33</v>
      </c>
      <c r="H117" s="15" t="s">
        <v>33</v>
      </c>
      <c r="I117" s="15" t="s">
        <v>33</v>
      </c>
      <c r="J117" s="15" t="s">
        <v>33</v>
      </c>
      <c r="K117" s="15" t="s">
        <v>33</v>
      </c>
      <c r="L117" s="15"/>
      <c r="M117" s="15"/>
      <c r="N117" s="15"/>
      <c r="O117" s="15"/>
      <c r="P117" s="15"/>
      <c r="Q117" s="15"/>
    </row>
    <row r="118" spans="1:17" ht="12.75">
      <c r="A118" s="1" t="s">
        <v>33</v>
      </c>
      <c r="B118" s="15" t="s">
        <v>33</v>
      </c>
      <c r="C118" s="1" t="s">
        <v>33</v>
      </c>
      <c r="D118" s="15" t="s">
        <v>33</v>
      </c>
      <c r="E118" s="15" t="s">
        <v>33</v>
      </c>
      <c r="F118" s="15" t="s">
        <v>33</v>
      </c>
      <c r="G118" s="15" t="s">
        <v>33</v>
      </c>
      <c r="H118" s="15" t="s">
        <v>33</v>
      </c>
      <c r="I118" s="15" t="s">
        <v>33</v>
      </c>
      <c r="J118" s="15" t="s">
        <v>33</v>
      </c>
      <c r="K118" s="15" t="s">
        <v>33</v>
      </c>
      <c r="L118" s="15"/>
      <c r="M118" s="15"/>
      <c r="N118" s="15"/>
      <c r="O118" s="15"/>
      <c r="P118" s="15"/>
      <c r="Q118" s="15"/>
    </row>
    <row r="119" spans="1:17" ht="12.75">
      <c r="A119" s="1" t="s">
        <v>33</v>
      </c>
      <c r="B119" s="15" t="s">
        <v>33</v>
      </c>
      <c r="C119" s="1" t="s">
        <v>33</v>
      </c>
      <c r="D119" s="15" t="s">
        <v>33</v>
      </c>
      <c r="E119" s="15" t="s">
        <v>33</v>
      </c>
      <c r="F119" s="15" t="s">
        <v>33</v>
      </c>
      <c r="G119" s="15" t="s">
        <v>33</v>
      </c>
      <c r="H119" s="15" t="s">
        <v>33</v>
      </c>
      <c r="I119" s="15" t="s">
        <v>33</v>
      </c>
      <c r="J119" s="15" t="s">
        <v>33</v>
      </c>
      <c r="K119" s="15" t="s">
        <v>33</v>
      </c>
      <c r="L119" s="15"/>
      <c r="M119" s="15"/>
      <c r="N119" s="15"/>
      <c r="O119" s="15"/>
      <c r="P119" s="15"/>
      <c r="Q119" s="15"/>
    </row>
    <row r="120" spans="1:17" ht="12.75">
      <c r="A120" s="1" t="s">
        <v>33</v>
      </c>
      <c r="B120" s="15"/>
      <c r="C120" s="1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75">
      <c r="A121" s="1" t="s">
        <v>33</v>
      </c>
      <c r="B121" s="15"/>
      <c r="C121" s="1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2.75">
      <c r="A122" s="1" t="s">
        <v>33</v>
      </c>
      <c r="B122" s="15"/>
      <c r="C122" s="1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2.75">
      <c r="A123" s="1" t="s">
        <v>33</v>
      </c>
      <c r="B123" s="15"/>
      <c r="C123" s="1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2.75">
      <c r="A124" s="1" t="s">
        <v>33</v>
      </c>
      <c r="B124" s="15"/>
      <c r="C124" s="1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2.75">
      <c r="A125" s="1" t="s">
        <v>33</v>
      </c>
      <c r="B125" s="15"/>
      <c r="C125" s="1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2.75">
      <c r="A126" s="1" t="s">
        <v>33</v>
      </c>
      <c r="B126" s="15"/>
      <c r="C126" s="1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2.75">
      <c r="A127" s="1" t="s">
        <v>33</v>
      </c>
      <c r="B127" s="15"/>
      <c r="C127" s="1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2.75">
      <c r="A128" s="1" t="s">
        <v>33</v>
      </c>
      <c r="B128" s="15"/>
      <c r="C128" s="1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2.75">
      <c r="A129" s="1" t="s">
        <v>33</v>
      </c>
      <c r="B129" s="15"/>
      <c r="C129" s="1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 t="s">
        <v>33</v>
      </c>
      <c r="O129" s="15" t="s">
        <v>33</v>
      </c>
      <c r="P129" s="15" t="s">
        <v>33</v>
      </c>
      <c r="Q129" s="15"/>
    </row>
    <row r="130" spans="1:17" ht="12.75">
      <c r="A130" s="1" t="s">
        <v>33</v>
      </c>
      <c r="B130" s="15"/>
      <c r="C130" s="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 t="s">
        <v>33</v>
      </c>
      <c r="O130" s="15" t="s">
        <v>33</v>
      </c>
      <c r="P130" s="15" t="s">
        <v>33</v>
      </c>
      <c r="Q130" s="15"/>
    </row>
    <row r="131" spans="1:17" ht="12.75">
      <c r="A131" s="1" t="s">
        <v>33</v>
      </c>
      <c r="B131" s="15"/>
      <c r="C131" s="1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 t="s">
        <v>33</v>
      </c>
      <c r="O131" s="15" t="s">
        <v>33</v>
      </c>
      <c r="P131" s="15" t="s">
        <v>33</v>
      </c>
      <c r="Q131" s="15"/>
    </row>
    <row r="132" spans="1:17" ht="12.75">
      <c r="A132" s="1" t="s">
        <v>33</v>
      </c>
      <c r="B132" s="15"/>
      <c r="C132" s="1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 t="s">
        <v>33</v>
      </c>
      <c r="O132" s="15" t="s">
        <v>33</v>
      </c>
      <c r="P132" s="15" t="s">
        <v>33</v>
      </c>
      <c r="Q132" s="15"/>
    </row>
    <row r="133" spans="1:17" ht="12.75">
      <c r="A133" s="1" t="s">
        <v>33</v>
      </c>
      <c r="B133" s="15"/>
      <c r="C133" s="1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 t="s">
        <v>33</v>
      </c>
      <c r="O133" s="15" t="s">
        <v>33</v>
      </c>
      <c r="P133" s="15" t="s">
        <v>33</v>
      </c>
      <c r="Q133" s="15"/>
    </row>
    <row r="134" spans="1:17" ht="12.75">
      <c r="A134" s="1" t="s">
        <v>33</v>
      </c>
      <c r="B134" s="15"/>
      <c r="C134" s="1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 t="s">
        <v>33</v>
      </c>
      <c r="O134" s="15" t="s">
        <v>33</v>
      </c>
      <c r="P134" s="15" t="s">
        <v>33</v>
      </c>
      <c r="Q134" s="15"/>
    </row>
    <row r="135" spans="1:17" ht="12.75">
      <c r="A135" s="1" t="s">
        <v>33</v>
      </c>
      <c r="B135" s="15"/>
      <c r="C135" s="1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 t="s">
        <v>33</v>
      </c>
      <c r="O135" s="15" t="s">
        <v>33</v>
      </c>
      <c r="P135" s="15" t="s">
        <v>33</v>
      </c>
      <c r="Q135" s="15"/>
    </row>
    <row r="136" spans="1:17" ht="12.75">
      <c r="A136" s="1" t="s">
        <v>33</v>
      </c>
      <c r="B136" s="15"/>
      <c r="C136" s="1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 t="s">
        <v>33</v>
      </c>
      <c r="O136" s="15" t="s">
        <v>33</v>
      </c>
      <c r="P136" s="15" t="s">
        <v>33</v>
      </c>
      <c r="Q136" s="15"/>
    </row>
    <row r="137" spans="1:17" ht="12.75">
      <c r="A137" s="1" t="s">
        <v>33</v>
      </c>
      <c r="B137" s="15"/>
      <c r="C137" s="1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 t="s">
        <v>33</v>
      </c>
      <c r="O137" s="15" t="s">
        <v>33</v>
      </c>
      <c r="P137" s="15" t="s">
        <v>33</v>
      </c>
      <c r="Q137" s="15"/>
    </row>
    <row r="138" spans="1:17" ht="12.75">
      <c r="A138" s="1" t="s">
        <v>33</v>
      </c>
      <c r="B138" s="15"/>
      <c r="C138" s="1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 t="s">
        <v>33</v>
      </c>
      <c r="O138" s="15" t="s">
        <v>33</v>
      </c>
      <c r="P138" s="15" t="s">
        <v>33</v>
      </c>
      <c r="Q138" s="15"/>
    </row>
    <row r="139" spans="1:17" ht="12.75">
      <c r="A139" s="1" t="s">
        <v>33</v>
      </c>
      <c r="B139" s="15"/>
      <c r="C139" s="1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 t="s">
        <v>33</v>
      </c>
      <c r="O139" s="15" t="s">
        <v>33</v>
      </c>
      <c r="P139" s="15" t="s">
        <v>33</v>
      </c>
      <c r="Q139" s="15"/>
    </row>
    <row r="140" spans="1:17" ht="12.75">
      <c r="A140" s="1" t="s">
        <v>33</v>
      </c>
      <c r="B140" s="15"/>
      <c r="C140" s="1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 t="s">
        <v>33</v>
      </c>
      <c r="O140" s="15" t="s">
        <v>33</v>
      </c>
      <c r="P140" s="15" t="s">
        <v>33</v>
      </c>
      <c r="Q140" s="15"/>
    </row>
    <row r="141" spans="1:17" ht="12.75">
      <c r="A141" s="1" t="s">
        <v>33</v>
      </c>
      <c r="B141" s="15"/>
      <c r="C141" s="1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 t="s">
        <v>33</v>
      </c>
      <c r="O141" s="15" t="s">
        <v>33</v>
      </c>
      <c r="P141" s="15" t="s">
        <v>33</v>
      </c>
      <c r="Q141" s="15"/>
    </row>
    <row r="142" spans="1:17" ht="12.75">
      <c r="A142" s="1" t="s">
        <v>33</v>
      </c>
      <c r="B142" s="15"/>
      <c r="C142" s="1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 t="s">
        <v>33</v>
      </c>
      <c r="O142" s="15" t="s">
        <v>33</v>
      </c>
      <c r="P142" s="15" t="s">
        <v>33</v>
      </c>
      <c r="Q142" s="15"/>
    </row>
    <row r="143" spans="1:17" ht="12.75">
      <c r="A143" s="1" t="s">
        <v>33</v>
      </c>
      <c r="B143" s="15"/>
      <c r="C143" s="1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 t="s">
        <v>33</v>
      </c>
      <c r="O143" s="15" t="s">
        <v>33</v>
      </c>
      <c r="P143" s="15" t="s">
        <v>33</v>
      </c>
      <c r="Q143" s="15"/>
    </row>
    <row r="144" spans="1:17" ht="12.75">
      <c r="A144" s="1" t="s">
        <v>33</v>
      </c>
      <c r="B144" s="15"/>
      <c r="C144" s="1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 t="s">
        <v>33</v>
      </c>
      <c r="O144" s="15" t="s">
        <v>33</v>
      </c>
      <c r="P144" s="15" t="s">
        <v>33</v>
      </c>
      <c r="Q144" s="15"/>
    </row>
    <row r="145" spans="1:17" ht="12.75">
      <c r="A145" s="1" t="s">
        <v>33</v>
      </c>
      <c r="B145" s="15"/>
      <c r="C145" s="1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 t="s">
        <v>33</v>
      </c>
      <c r="O145" s="15" t="s">
        <v>33</v>
      </c>
      <c r="P145" s="15" t="s">
        <v>33</v>
      </c>
      <c r="Q145" s="15"/>
    </row>
    <row r="146" spans="1:17" ht="12.75">
      <c r="A146" s="1" t="s">
        <v>33</v>
      </c>
      <c r="B146" s="15"/>
      <c r="C146" s="1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 t="s">
        <v>33</v>
      </c>
      <c r="O146" s="15" t="s">
        <v>33</v>
      </c>
      <c r="P146" s="15" t="s">
        <v>33</v>
      </c>
      <c r="Q146" s="15"/>
    </row>
    <row r="147" spans="1:17" ht="12.75">
      <c r="A147" s="1" t="s">
        <v>33</v>
      </c>
      <c r="B147" s="15"/>
      <c r="C147" s="1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 t="s">
        <v>33</v>
      </c>
      <c r="O147" s="15" t="s">
        <v>33</v>
      </c>
      <c r="P147" s="15" t="s">
        <v>33</v>
      </c>
      <c r="Q147" s="15"/>
    </row>
    <row r="148" spans="1:17" ht="12.75">
      <c r="A148" s="1" t="s">
        <v>33</v>
      </c>
      <c r="B148" s="15"/>
      <c r="C148" s="1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 t="s">
        <v>33</v>
      </c>
      <c r="O148" s="15" t="s">
        <v>33</v>
      </c>
      <c r="P148" s="15" t="s">
        <v>33</v>
      </c>
      <c r="Q148" s="15"/>
    </row>
    <row r="149" spans="1:17" ht="12.75">
      <c r="A149" s="1" t="s">
        <v>33</v>
      </c>
      <c r="B149" s="15"/>
      <c r="C149" s="1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 t="s">
        <v>33</v>
      </c>
      <c r="O149" s="15" t="s">
        <v>33</v>
      </c>
      <c r="P149" s="15" t="s">
        <v>33</v>
      </c>
      <c r="Q149" s="15"/>
    </row>
    <row r="150" spans="1:17" ht="12.75">
      <c r="A150" s="1" t="s">
        <v>33</v>
      </c>
      <c r="B150" s="15"/>
      <c r="C150" s="1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 t="s">
        <v>33</v>
      </c>
      <c r="O150" s="15" t="s">
        <v>33</v>
      </c>
      <c r="P150" s="15" t="s">
        <v>33</v>
      </c>
      <c r="Q150" s="15"/>
    </row>
    <row r="151" spans="1:17" ht="12.75">
      <c r="A151" s="1" t="s">
        <v>33</v>
      </c>
      <c r="B151" s="15"/>
      <c r="C151" s="1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 t="s">
        <v>33</v>
      </c>
      <c r="O151" s="15" t="s">
        <v>33</v>
      </c>
      <c r="P151" s="15" t="s">
        <v>33</v>
      </c>
      <c r="Q151" s="15"/>
    </row>
    <row r="152" spans="1:17" ht="12.75">
      <c r="A152" s="1" t="s">
        <v>33</v>
      </c>
      <c r="B152" s="15"/>
      <c r="C152" s="1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 t="s">
        <v>33</v>
      </c>
      <c r="O152" s="15" t="s">
        <v>33</v>
      </c>
      <c r="P152" s="15" t="s">
        <v>33</v>
      </c>
      <c r="Q152" s="15"/>
    </row>
    <row r="153" spans="1:17" ht="12.75">
      <c r="A153" s="1" t="s">
        <v>33</v>
      </c>
      <c r="B153" s="15"/>
      <c r="C153" s="1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 t="s">
        <v>33</v>
      </c>
      <c r="O153" s="15" t="s">
        <v>33</v>
      </c>
      <c r="P153" s="15" t="s">
        <v>33</v>
      </c>
      <c r="Q153" s="15"/>
    </row>
    <row r="154" spans="1:17" ht="12.75">
      <c r="A154" s="1" t="s">
        <v>33</v>
      </c>
      <c r="B154" s="15"/>
      <c r="C154" s="1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 t="s">
        <v>33</v>
      </c>
      <c r="O154" s="15" t="s">
        <v>33</v>
      </c>
      <c r="P154" s="15" t="s">
        <v>33</v>
      </c>
      <c r="Q154" s="15"/>
    </row>
    <row r="155" spans="1:17" ht="12.75">
      <c r="A155" s="1" t="s">
        <v>33</v>
      </c>
      <c r="B155" s="15"/>
      <c r="C155" s="1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 t="s">
        <v>33</v>
      </c>
      <c r="O155" s="15" t="s">
        <v>33</v>
      </c>
      <c r="P155" s="15" t="s">
        <v>33</v>
      </c>
      <c r="Q155" s="15"/>
    </row>
    <row r="156" spans="1:17" ht="12.75">
      <c r="A156" s="1" t="s">
        <v>33</v>
      </c>
      <c r="B156" s="15"/>
      <c r="C156" s="1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 t="s">
        <v>33</v>
      </c>
      <c r="O156" s="15" t="s">
        <v>33</v>
      </c>
      <c r="P156" s="15" t="s">
        <v>33</v>
      </c>
      <c r="Q156" s="15"/>
    </row>
    <row r="157" spans="1:17" ht="12.75">
      <c r="A157" s="1" t="s">
        <v>33</v>
      </c>
      <c r="B157" s="15"/>
      <c r="C157" s="1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 t="s">
        <v>33</v>
      </c>
      <c r="O157" s="15" t="s">
        <v>33</v>
      </c>
      <c r="P157" s="15" t="s">
        <v>33</v>
      </c>
      <c r="Q157" s="15"/>
    </row>
    <row r="158" spans="1:17" ht="12.75">
      <c r="A158" s="1" t="s">
        <v>33</v>
      </c>
      <c r="B158" s="15"/>
      <c r="C158" s="1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 t="s">
        <v>33</v>
      </c>
      <c r="O158" s="15" t="s">
        <v>33</v>
      </c>
      <c r="P158" s="15" t="s">
        <v>33</v>
      </c>
      <c r="Q158" s="15"/>
    </row>
    <row r="159" spans="1:17" ht="12.75">
      <c r="A159" s="1" t="s">
        <v>33</v>
      </c>
      <c r="B159" s="15"/>
      <c r="C159" s="1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 t="s">
        <v>33</v>
      </c>
      <c r="O159" s="15" t="s">
        <v>33</v>
      </c>
      <c r="P159" s="15" t="s">
        <v>33</v>
      </c>
      <c r="Q159" s="15"/>
    </row>
    <row r="160" spans="1:17" ht="12.75">
      <c r="A160" s="1" t="s">
        <v>33</v>
      </c>
      <c r="B160" s="15"/>
      <c r="C160" s="1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 t="s">
        <v>33</v>
      </c>
      <c r="O160" s="15" t="s">
        <v>33</v>
      </c>
      <c r="P160" s="15" t="s">
        <v>33</v>
      </c>
      <c r="Q160" s="15"/>
    </row>
    <row r="161" spans="1:17" ht="12.75">
      <c r="A161" s="1" t="s">
        <v>33</v>
      </c>
      <c r="B161" s="15"/>
      <c r="C161" s="1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 t="s">
        <v>33</v>
      </c>
      <c r="O161" s="15" t="s">
        <v>33</v>
      </c>
      <c r="P161" s="15" t="s">
        <v>33</v>
      </c>
      <c r="Q161" s="15"/>
    </row>
    <row r="162" spans="1:17" ht="12.75">
      <c r="A162" s="1" t="s">
        <v>33</v>
      </c>
      <c r="B162" s="15"/>
      <c r="C162" s="1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 t="s">
        <v>33</v>
      </c>
      <c r="O162" s="15" t="s">
        <v>33</v>
      </c>
      <c r="P162" s="15" t="s">
        <v>33</v>
      </c>
      <c r="Q162" s="15"/>
    </row>
    <row r="163" spans="1:17" ht="12.75">
      <c r="A163" s="1" t="s">
        <v>33</v>
      </c>
      <c r="B163" s="15"/>
      <c r="C163" s="1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 t="s">
        <v>33</v>
      </c>
      <c r="O163" s="15" t="s">
        <v>33</v>
      </c>
      <c r="P163" s="15" t="s">
        <v>33</v>
      </c>
      <c r="Q163" s="15"/>
    </row>
    <row r="164" spans="1:17" ht="12.75">
      <c r="A164" s="1" t="s">
        <v>33</v>
      </c>
      <c r="B164" s="15"/>
      <c r="C164" s="1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 t="s">
        <v>33</v>
      </c>
      <c r="O164" s="15" t="s">
        <v>33</v>
      </c>
      <c r="P164" s="15" t="s">
        <v>33</v>
      </c>
      <c r="Q164" s="15"/>
    </row>
    <row r="165" spans="1:17" ht="12.75">
      <c r="A165" s="1" t="s">
        <v>33</v>
      </c>
      <c r="B165" s="15"/>
      <c r="C165" s="1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 t="s">
        <v>33</v>
      </c>
      <c r="O165" s="15" t="s">
        <v>33</v>
      </c>
      <c r="P165" s="15" t="s">
        <v>33</v>
      </c>
      <c r="Q165" s="15"/>
    </row>
    <row r="166" spans="1:17" ht="12.75">
      <c r="A166" s="1" t="s">
        <v>33</v>
      </c>
      <c r="B166" s="15"/>
      <c r="C166" s="1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 t="s">
        <v>33</v>
      </c>
      <c r="O166" s="15" t="s">
        <v>33</v>
      </c>
      <c r="P166" s="15" t="s">
        <v>33</v>
      </c>
      <c r="Q166" s="15"/>
    </row>
    <row r="167" spans="1:17" ht="12.75">
      <c r="A167" s="1" t="s">
        <v>33</v>
      </c>
      <c r="B167" s="15"/>
      <c r="C167" s="1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 t="s">
        <v>33</v>
      </c>
      <c r="O167" s="15" t="s">
        <v>33</v>
      </c>
      <c r="P167" s="15" t="s">
        <v>33</v>
      </c>
      <c r="Q167" s="15"/>
    </row>
    <row r="168" spans="1:17" ht="12.75">
      <c r="A168" s="1" t="s">
        <v>33</v>
      </c>
      <c r="B168" s="15"/>
      <c r="C168" s="1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 t="s">
        <v>33</v>
      </c>
      <c r="O168" s="15" t="s">
        <v>33</v>
      </c>
      <c r="P168" s="15" t="s">
        <v>33</v>
      </c>
      <c r="Q168" s="15"/>
    </row>
    <row r="169" spans="1:17" ht="12.75">
      <c r="A169" s="1" t="s">
        <v>33</v>
      </c>
      <c r="B169" s="15"/>
      <c r="C169" s="1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 t="s">
        <v>33</v>
      </c>
      <c r="O169" s="15" t="s">
        <v>33</v>
      </c>
      <c r="P169" s="15" t="s">
        <v>33</v>
      </c>
      <c r="Q169" s="15"/>
    </row>
    <row r="170" spans="1:17" ht="12.75">
      <c r="A170" s="1" t="s">
        <v>33</v>
      </c>
      <c r="B170" s="15"/>
      <c r="C170" s="1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 t="s">
        <v>33</v>
      </c>
      <c r="O170" s="15" t="s">
        <v>33</v>
      </c>
      <c r="P170" s="15" t="s">
        <v>33</v>
      </c>
      <c r="Q170" s="15"/>
    </row>
    <row r="171" spans="1:17" ht="12.75">
      <c r="A171" s="1" t="s">
        <v>33</v>
      </c>
      <c r="B171" s="15"/>
      <c r="C171" s="1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 t="s">
        <v>33</v>
      </c>
      <c r="O171" s="15" t="s">
        <v>33</v>
      </c>
      <c r="P171" s="15" t="s">
        <v>33</v>
      </c>
      <c r="Q171" s="15"/>
    </row>
    <row r="172" spans="1:17" ht="12.75">
      <c r="A172" s="1" t="s">
        <v>33</v>
      </c>
      <c r="B172" s="15"/>
      <c r="C172" s="1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 t="s">
        <v>33</v>
      </c>
      <c r="O172" s="15" t="s">
        <v>33</v>
      </c>
      <c r="P172" s="15" t="s">
        <v>33</v>
      </c>
      <c r="Q172" s="15"/>
    </row>
    <row r="173" spans="1:17" ht="12.75">
      <c r="A173" s="1" t="s">
        <v>33</v>
      </c>
      <c r="B173" s="15"/>
      <c r="C173" s="1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 t="s">
        <v>33</v>
      </c>
      <c r="O173" s="15" t="s">
        <v>33</v>
      </c>
      <c r="P173" s="15" t="s">
        <v>33</v>
      </c>
      <c r="Q173" s="15"/>
    </row>
    <row r="174" spans="1:17" ht="12.75">
      <c r="A174" s="1" t="s">
        <v>33</v>
      </c>
      <c r="B174" s="15"/>
      <c r="C174" s="1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 t="s">
        <v>33</v>
      </c>
      <c r="O174" s="15" t="s">
        <v>33</v>
      </c>
      <c r="P174" s="15" t="s">
        <v>33</v>
      </c>
      <c r="Q174" s="15"/>
    </row>
    <row r="175" spans="1:17" ht="12.75">
      <c r="A175" s="1" t="s">
        <v>33</v>
      </c>
      <c r="B175" s="15"/>
      <c r="C175" s="1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 t="s">
        <v>33</v>
      </c>
      <c r="O175" s="15" t="s">
        <v>33</v>
      </c>
      <c r="P175" s="15" t="s">
        <v>33</v>
      </c>
      <c r="Q175" s="15"/>
    </row>
    <row r="176" spans="1:17" ht="12.75">
      <c r="A176" s="1" t="s">
        <v>33</v>
      </c>
      <c r="B176" s="15"/>
      <c r="C176" s="1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 t="s">
        <v>33</v>
      </c>
      <c r="O176" s="15" t="s">
        <v>33</v>
      </c>
      <c r="P176" s="15" t="s">
        <v>33</v>
      </c>
      <c r="Q176" s="15"/>
    </row>
    <row r="177" spans="1:17" ht="12.75">
      <c r="A177" s="1" t="s">
        <v>33</v>
      </c>
      <c r="B177" s="15"/>
      <c r="C177" s="1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 t="s">
        <v>33</v>
      </c>
      <c r="O177" s="15" t="s">
        <v>33</v>
      </c>
      <c r="P177" s="15" t="s">
        <v>33</v>
      </c>
      <c r="Q177" s="15"/>
    </row>
    <row r="178" spans="1:17" ht="12.75">
      <c r="A178" s="1" t="s">
        <v>33</v>
      </c>
      <c r="B178" s="15"/>
      <c r="C178" s="1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 t="s">
        <v>33</v>
      </c>
      <c r="O178" s="15" t="s">
        <v>33</v>
      </c>
      <c r="P178" s="15" t="s">
        <v>33</v>
      </c>
      <c r="Q178" s="15"/>
    </row>
    <row r="179" spans="1:17" ht="12.75">
      <c r="A179" s="1" t="s">
        <v>33</v>
      </c>
      <c r="B179" s="15"/>
      <c r="C179" s="1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 t="s">
        <v>33</v>
      </c>
      <c r="O179" s="15" t="s">
        <v>33</v>
      </c>
      <c r="P179" s="15" t="s">
        <v>33</v>
      </c>
      <c r="Q179" s="15"/>
    </row>
    <row r="180" spans="1:17" ht="12.75">
      <c r="A180" s="1" t="s">
        <v>33</v>
      </c>
      <c r="B180" s="15"/>
      <c r="C180" s="1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 t="s">
        <v>33</v>
      </c>
      <c r="O180" s="15" t="s">
        <v>33</v>
      </c>
      <c r="P180" s="15" t="s">
        <v>33</v>
      </c>
      <c r="Q180" s="15"/>
    </row>
    <row r="181" spans="1:17" ht="12.75">
      <c r="A181" s="1" t="s">
        <v>33</v>
      </c>
      <c r="B181" s="15"/>
      <c r="C181" s="1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 t="s">
        <v>33</v>
      </c>
      <c r="O181" s="15" t="s">
        <v>33</v>
      </c>
      <c r="P181" s="15" t="s">
        <v>33</v>
      </c>
      <c r="Q181" s="15"/>
    </row>
    <row r="182" spans="1:17" ht="12.75">
      <c r="A182" s="1" t="s">
        <v>33</v>
      </c>
      <c r="B182" s="15"/>
      <c r="C182" s="1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 t="s">
        <v>33</v>
      </c>
      <c r="O182" s="15" t="s">
        <v>33</v>
      </c>
      <c r="P182" s="15" t="s">
        <v>33</v>
      </c>
      <c r="Q182" s="15"/>
    </row>
    <row r="183" spans="1:17" ht="12.75">
      <c r="A183" s="1" t="s">
        <v>33</v>
      </c>
      <c r="B183" s="15"/>
      <c r="C183" s="1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 t="s">
        <v>33</v>
      </c>
      <c r="O183" s="15" t="s">
        <v>33</v>
      </c>
      <c r="P183" s="15" t="s">
        <v>33</v>
      </c>
      <c r="Q183" s="15"/>
    </row>
    <row r="184" spans="1:17" ht="12.75">
      <c r="A184" s="1" t="s">
        <v>33</v>
      </c>
      <c r="B184" s="15"/>
      <c r="C184" s="1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 t="s">
        <v>33</v>
      </c>
      <c r="O184" s="15" t="s">
        <v>33</v>
      </c>
      <c r="P184" s="15" t="s">
        <v>33</v>
      </c>
      <c r="Q184" s="15"/>
    </row>
    <row r="185" spans="1:17" ht="12.75">
      <c r="A185" s="1" t="s">
        <v>33</v>
      </c>
      <c r="B185" s="15"/>
      <c r="C185" s="1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 t="s">
        <v>33</v>
      </c>
      <c r="O185" s="15" t="s">
        <v>33</v>
      </c>
      <c r="P185" s="15" t="s">
        <v>33</v>
      </c>
      <c r="Q185" s="15"/>
    </row>
    <row r="186" spans="1:17" ht="12.75">
      <c r="A186" s="1" t="s">
        <v>33</v>
      </c>
      <c r="B186" s="15"/>
      <c r="C186" s="1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 t="s">
        <v>33</v>
      </c>
      <c r="O186" s="15" t="s">
        <v>33</v>
      </c>
      <c r="P186" s="15" t="s">
        <v>33</v>
      </c>
      <c r="Q186" s="15"/>
    </row>
    <row r="187" spans="1:17" ht="12.75">
      <c r="A187" s="1" t="s">
        <v>33</v>
      </c>
      <c r="B187" s="15"/>
      <c r="C187" s="1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 t="s">
        <v>33</v>
      </c>
      <c r="O187" s="15" t="s">
        <v>33</v>
      </c>
      <c r="P187" s="15" t="s">
        <v>33</v>
      </c>
      <c r="Q187" s="15"/>
    </row>
    <row r="188" spans="1:17" ht="12.75">
      <c r="A188" s="1" t="s">
        <v>33</v>
      </c>
      <c r="B188" s="15"/>
      <c r="C188" s="1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 t="s">
        <v>33</v>
      </c>
      <c r="O188" s="15" t="s">
        <v>33</v>
      </c>
      <c r="P188" s="15" t="s">
        <v>33</v>
      </c>
      <c r="Q188" s="15"/>
    </row>
    <row r="189" spans="1:17" ht="12.75">
      <c r="A189" s="1" t="s">
        <v>33</v>
      </c>
      <c r="B189" s="15"/>
      <c r="C189" s="1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 t="s">
        <v>33</v>
      </c>
      <c r="O189" s="15" t="s">
        <v>33</v>
      </c>
      <c r="P189" s="15" t="s">
        <v>33</v>
      </c>
      <c r="Q189" s="15"/>
    </row>
    <row r="190" spans="1:17" ht="12.75">
      <c r="A190" s="1" t="s">
        <v>33</v>
      </c>
      <c r="B190" s="15"/>
      <c r="C190" s="1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 t="s">
        <v>33</v>
      </c>
      <c r="O190" s="15" t="s">
        <v>33</v>
      </c>
      <c r="P190" s="15" t="s">
        <v>33</v>
      </c>
      <c r="Q190" s="15"/>
    </row>
    <row r="191" spans="1:17" ht="12.75">
      <c r="A191" s="1" t="s">
        <v>33</v>
      </c>
      <c r="B191" s="15"/>
      <c r="C191" s="1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 t="s">
        <v>33</v>
      </c>
      <c r="O191" s="15" t="s">
        <v>33</v>
      </c>
      <c r="P191" s="15" t="s">
        <v>33</v>
      </c>
      <c r="Q191" s="15"/>
    </row>
    <row r="192" spans="1:17" ht="12.75">
      <c r="A192" s="1" t="s">
        <v>33</v>
      </c>
      <c r="B192" s="15"/>
      <c r="C192" s="1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 t="s">
        <v>33</v>
      </c>
      <c r="O192" s="15" t="s">
        <v>33</v>
      </c>
      <c r="P192" s="15" t="s">
        <v>33</v>
      </c>
      <c r="Q192" s="15"/>
    </row>
    <row r="193" spans="1:17" ht="12.75">
      <c r="A193" s="1" t="s">
        <v>33</v>
      </c>
      <c r="B193" s="15"/>
      <c r="C193" s="1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 t="s">
        <v>33</v>
      </c>
      <c r="O193" s="15" t="s">
        <v>33</v>
      </c>
      <c r="P193" s="15" t="s">
        <v>33</v>
      </c>
      <c r="Q193" s="15"/>
    </row>
    <row r="194" spans="1:17" ht="12.75">
      <c r="A194" s="1" t="s">
        <v>33</v>
      </c>
      <c r="B194" s="15"/>
      <c r="C194" s="1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 t="s">
        <v>33</v>
      </c>
      <c r="O194" s="15" t="s">
        <v>33</v>
      </c>
      <c r="P194" s="15" t="s">
        <v>33</v>
      </c>
      <c r="Q194" s="15"/>
    </row>
    <row r="195" spans="1:17" ht="12.75">
      <c r="A195" s="1" t="s">
        <v>33</v>
      </c>
      <c r="B195" s="15"/>
      <c r="C195" s="1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 t="s">
        <v>33</v>
      </c>
      <c r="O195" s="15" t="s">
        <v>33</v>
      </c>
      <c r="P195" s="15" t="s">
        <v>33</v>
      </c>
      <c r="Q195" s="15"/>
    </row>
    <row r="196" spans="1:17" ht="12.75">
      <c r="A196" s="1" t="s">
        <v>33</v>
      </c>
      <c r="B196" s="15"/>
      <c r="C196" s="1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 t="s">
        <v>33</v>
      </c>
      <c r="O196" s="15" t="s">
        <v>33</v>
      </c>
      <c r="P196" s="15" t="s">
        <v>33</v>
      </c>
      <c r="Q196" s="15"/>
    </row>
    <row r="197" spans="1:17" ht="12.75">
      <c r="A197" s="1" t="s">
        <v>33</v>
      </c>
      <c r="B197" s="15"/>
      <c r="C197" s="1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 t="s">
        <v>33</v>
      </c>
      <c r="O197" s="15" t="s">
        <v>33</v>
      </c>
      <c r="P197" s="15" t="s">
        <v>33</v>
      </c>
      <c r="Q197" s="15"/>
    </row>
    <row r="198" spans="1:17" ht="12.75">
      <c r="A198" s="1" t="s">
        <v>33</v>
      </c>
      <c r="B198" s="15"/>
      <c r="C198" s="1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 t="s">
        <v>33</v>
      </c>
      <c r="O198" s="15" t="s">
        <v>33</v>
      </c>
      <c r="P198" s="15" t="s">
        <v>33</v>
      </c>
      <c r="Q198" s="15"/>
    </row>
    <row r="199" spans="1:17" ht="12.75">
      <c r="A199" s="1" t="s">
        <v>33</v>
      </c>
      <c r="B199" s="15"/>
      <c r="C199" s="1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 t="s">
        <v>33</v>
      </c>
      <c r="O199" s="15" t="s">
        <v>33</v>
      </c>
      <c r="P199" s="15" t="s">
        <v>33</v>
      </c>
      <c r="Q199" s="15"/>
    </row>
    <row r="200" spans="1:17" ht="12.75">
      <c r="A200" s="1" t="s">
        <v>33</v>
      </c>
      <c r="B200" s="15"/>
      <c r="C200" s="1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 t="s">
        <v>33</v>
      </c>
      <c r="O200" s="15" t="s">
        <v>33</v>
      </c>
      <c r="P200" s="15" t="s">
        <v>33</v>
      </c>
      <c r="Q200" s="15"/>
    </row>
    <row r="201" spans="1:17" ht="12.75">
      <c r="A201" s="1" t="s">
        <v>33</v>
      </c>
      <c r="B201" s="15"/>
      <c r="C201" s="1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 t="s">
        <v>33</v>
      </c>
      <c r="O201" s="15" t="s">
        <v>33</v>
      </c>
      <c r="P201" s="15" t="s">
        <v>33</v>
      </c>
      <c r="Q201" s="15"/>
    </row>
    <row r="202" spans="1:17" ht="12.75">
      <c r="A202" s="1" t="s">
        <v>33</v>
      </c>
      <c r="B202" s="15"/>
      <c r="C202" s="1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 t="s">
        <v>33</v>
      </c>
      <c r="O202" s="15" t="s">
        <v>33</v>
      </c>
      <c r="P202" s="15" t="s">
        <v>33</v>
      </c>
      <c r="Q202" s="15"/>
    </row>
    <row r="203" spans="1:17" ht="12.75">
      <c r="A203" s="1" t="s">
        <v>33</v>
      </c>
      <c r="B203" s="15"/>
      <c r="C203" s="1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 t="s">
        <v>33</v>
      </c>
      <c r="O203" s="15" t="s">
        <v>33</v>
      </c>
      <c r="P203" s="15" t="s">
        <v>33</v>
      </c>
      <c r="Q203" s="15"/>
    </row>
    <row r="204" spans="1:17" ht="12.75">
      <c r="A204" s="1" t="s">
        <v>33</v>
      </c>
      <c r="B204" s="15"/>
      <c r="C204" s="1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 t="s">
        <v>33</v>
      </c>
      <c r="O204" s="15" t="s">
        <v>33</v>
      </c>
      <c r="P204" s="15" t="s">
        <v>33</v>
      </c>
      <c r="Q204" s="15"/>
    </row>
    <row r="205" spans="1:17" ht="12.75">
      <c r="A205" s="1" t="s">
        <v>33</v>
      </c>
      <c r="B205" s="15"/>
      <c r="C205" s="1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 t="s">
        <v>33</v>
      </c>
      <c r="O205" s="15" t="s">
        <v>33</v>
      </c>
      <c r="P205" s="15" t="s">
        <v>33</v>
      </c>
      <c r="Q205" s="15"/>
    </row>
    <row r="206" spans="1:17" ht="12.75">
      <c r="A206" s="1" t="s">
        <v>33</v>
      </c>
      <c r="B206" s="15"/>
      <c r="C206" s="1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 t="s">
        <v>33</v>
      </c>
      <c r="O206" s="15" t="s">
        <v>33</v>
      </c>
      <c r="P206" s="15" t="s">
        <v>33</v>
      </c>
      <c r="Q206" s="15"/>
    </row>
    <row r="207" spans="1:17" ht="12.75">
      <c r="A207" s="1" t="s">
        <v>33</v>
      </c>
      <c r="B207" s="15"/>
      <c r="C207" s="1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 t="s">
        <v>33</v>
      </c>
      <c r="O207" s="15" t="s">
        <v>33</v>
      </c>
      <c r="P207" s="15" t="s">
        <v>33</v>
      </c>
      <c r="Q207" s="15"/>
    </row>
    <row r="208" spans="1:17" ht="12.75">
      <c r="A208" s="1" t="s">
        <v>33</v>
      </c>
      <c r="B208" s="15"/>
      <c r="C208" s="1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 t="s">
        <v>33</v>
      </c>
      <c r="O208" s="15" t="s">
        <v>33</v>
      </c>
      <c r="P208" s="15" t="s">
        <v>33</v>
      </c>
      <c r="Q208" s="15"/>
    </row>
    <row r="209" spans="1:17" ht="12.75">
      <c r="A209" s="1" t="s">
        <v>33</v>
      </c>
      <c r="B209" s="15"/>
      <c r="C209" s="1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 t="s">
        <v>33</v>
      </c>
      <c r="O209" s="15" t="s">
        <v>33</v>
      </c>
      <c r="P209" s="15" t="s">
        <v>33</v>
      </c>
      <c r="Q209" s="15"/>
    </row>
    <row r="210" spans="1:17" ht="12.75">
      <c r="A210" s="1" t="s">
        <v>33</v>
      </c>
      <c r="B210" s="15"/>
      <c r="C210" s="1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 t="s">
        <v>33</v>
      </c>
      <c r="O210" s="15" t="s">
        <v>33</v>
      </c>
      <c r="P210" s="15" t="s">
        <v>33</v>
      </c>
      <c r="Q210" s="15"/>
    </row>
    <row r="211" spans="1:17" ht="12.75">
      <c r="A211" s="1" t="s">
        <v>33</v>
      </c>
      <c r="B211" s="15"/>
      <c r="C211" s="1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 t="s">
        <v>33</v>
      </c>
      <c r="O211" s="15" t="s">
        <v>33</v>
      </c>
      <c r="P211" s="15" t="s">
        <v>33</v>
      </c>
      <c r="Q211" s="15"/>
    </row>
    <row r="212" spans="1:17" ht="12.75">
      <c r="A212" s="1" t="s">
        <v>33</v>
      </c>
      <c r="B212" s="15"/>
      <c r="C212" s="1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 t="s">
        <v>33</v>
      </c>
      <c r="O212" s="15" t="s">
        <v>33</v>
      </c>
      <c r="P212" s="15" t="s">
        <v>33</v>
      </c>
      <c r="Q212" s="15"/>
    </row>
    <row r="213" spans="1:17" ht="12.75">
      <c r="A213" s="1" t="s">
        <v>33</v>
      </c>
      <c r="B213" s="15"/>
      <c r="C213" s="1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 t="s">
        <v>33</v>
      </c>
      <c r="O213" s="15" t="s">
        <v>33</v>
      </c>
      <c r="P213" s="15" t="s">
        <v>33</v>
      </c>
      <c r="Q213" s="15"/>
    </row>
    <row r="214" spans="1:17" ht="12.75">
      <c r="A214" s="1" t="s">
        <v>33</v>
      </c>
      <c r="B214" s="15"/>
      <c r="C214" s="1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 t="s">
        <v>33</v>
      </c>
      <c r="O214" s="15" t="s">
        <v>33</v>
      </c>
      <c r="P214" s="15" t="s">
        <v>33</v>
      </c>
      <c r="Q214" s="15"/>
    </row>
    <row r="215" spans="1:17" ht="12.75">
      <c r="A215" s="1" t="s">
        <v>33</v>
      </c>
      <c r="B215" s="15"/>
      <c r="C215" s="1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 t="s">
        <v>33</v>
      </c>
      <c r="O215" s="15" t="s">
        <v>33</v>
      </c>
      <c r="P215" s="15" t="s">
        <v>33</v>
      </c>
      <c r="Q215" s="15"/>
    </row>
    <row r="216" spans="1:17" ht="12.75">
      <c r="A216" s="1" t="s">
        <v>33</v>
      </c>
      <c r="B216" s="15"/>
      <c r="C216" s="1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 t="s">
        <v>33</v>
      </c>
      <c r="O216" s="15" t="s">
        <v>33</v>
      </c>
      <c r="P216" s="15" t="s">
        <v>33</v>
      </c>
      <c r="Q216" s="15"/>
    </row>
    <row r="217" spans="1:17" ht="12.75">
      <c r="A217" s="1" t="s">
        <v>33</v>
      </c>
      <c r="B217" s="15"/>
      <c r="C217" s="1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 t="s">
        <v>33</v>
      </c>
      <c r="O217" s="15" t="s">
        <v>33</v>
      </c>
      <c r="P217" s="15" t="s">
        <v>33</v>
      </c>
      <c r="Q217" s="15"/>
    </row>
    <row r="218" spans="1:17" ht="12.75">
      <c r="A218" s="1" t="s">
        <v>33</v>
      </c>
      <c r="B218" s="15"/>
      <c r="C218" s="1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 t="s">
        <v>33</v>
      </c>
      <c r="O218" s="15" t="s">
        <v>33</v>
      </c>
      <c r="P218" s="15" t="s">
        <v>33</v>
      </c>
      <c r="Q218" s="15"/>
    </row>
    <row r="219" spans="1:17" ht="12.75">
      <c r="A219" s="1" t="s">
        <v>33</v>
      </c>
      <c r="B219" s="15"/>
      <c r="C219" s="1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 t="s">
        <v>33</v>
      </c>
      <c r="O219" s="15" t="s">
        <v>33</v>
      </c>
      <c r="P219" s="15" t="s">
        <v>33</v>
      </c>
      <c r="Q219" s="15"/>
    </row>
    <row r="220" spans="1:17" ht="12.75">
      <c r="A220" s="1" t="s">
        <v>33</v>
      </c>
      <c r="B220" s="15"/>
      <c r="C220" s="1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 t="s">
        <v>33</v>
      </c>
      <c r="O220" s="15" t="s">
        <v>33</v>
      </c>
      <c r="P220" s="15" t="s">
        <v>33</v>
      </c>
      <c r="Q220" s="15"/>
    </row>
    <row r="221" spans="1:17" ht="12.75">
      <c r="A221" s="1" t="s">
        <v>33</v>
      </c>
      <c r="B221" s="15"/>
      <c r="C221" s="1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 t="s">
        <v>33</v>
      </c>
      <c r="O221" s="15" t="s">
        <v>33</v>
      </c>
      <c r="P221" s="15" t="s">
        <v>33</v>
      </c>
      <c r="Q221" s="15"/>
    </row>
    <row r="222" spans="1:17" ht="12.75">
      <c r="A222" s="1" t="s">
        <v>33</v>
      </c>
      <c r="B222" s="15"/>
      <c r="C222" s="1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 t="s">
        <v>33</v>
      </c>
      <c r="O222" s="15" t="s">
        <v>33</v>
      </c>
      <c r="P222" s="15" t="s">
        <v>33</v>
      </c>
      <c r="Q222" s="15"/>
    </row>
    <row r="223" spans="1:17" ht="12.75">
      <c r="A223" s="1" t="s">
        <v>33</v>
      </c>
      <c r="B223" s="15"/>
      <c r="C223" s="1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 t="s">
        <v>33</v>
      </c>
      <c r="O223" s="15" t="s">
        <v>33</v>
      </c>
      <c r="P223" s="15" t="s">
        <v>33</v>
      </c>
      <c r="Q223" s="15"/>
    </row>
    <row r="224" spans="1:17" ht="12.75">
      <c r="A224" s="1" t="s">
        <v>33</v>
      </c>
      <c r="B224" s="15"/>
      <c r="C224" s="1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 t="s">
        <v>33</v>
      </c>
      <c r="O224" s="15" t="s">
        <v>33</v>
      </c>
      <c r="P224" s="15" t="s">
        <v>33</v>
      </c>
      <c r="Q224" s="15"/>
    </row>
    <row r="225" spans="1:17" ht="12.75">
      <c r="A225" s="1" t="s">
        <v>33</v>
      </c>
      <c r="B225" s="15"/>
      <c r="C225" s="1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 t="s">
        <v>33</v>
      </c>
      <c r="O225" s="15" t="s">
        <v>33</v>
      </c>
      <c r="P225" s="15" t="s">
        <v>33</v>
      </c>
      <c r="Q225" s="15"/>
    </row>
    <row r="226" spans="1:17" ht="12.75">
      <c r="A226" s="1" t="s">
        <v>33</v>
      </c>
      <c r="B226" s="15"/>
      <c r="C226" s="1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 t="s">
        <v>33</v>
      </c>
      <c r="O226" s="15" t="s">
        <v>33</v>
      </c>
      <c r="P226" s="15" t="s">
        <v>33</v>
      </c>
      <c r="Q226" s="15"/>
    </row>
    <row r="227" spans="1:17" ht="12.75">
      <c r="A227" s="1" t="s">
        <v>33</v>
      </c>
      <c r="B227" s="15"/>
      <c r="C227" s="1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 t="s">
        <v>33</v>
      </c>
      <c r="O227" s="15" t="s">
        <v>33</v>
      </c>
      <c r="P227" s="15" t="s">
        <v>33</v>
      </c>
      <c r="Q227" s="15"/>
    </row>
    <row r="228" spans="1:17" ht="12.75">
      <c r="A228" s="1" t="s">
        <v>33</v>
      </c>
      <c r="B228" s="15"/>
      <c r="C228" s="1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 t="s">
        <v>33</v>
      </c>
      <c r="O228" s="15" t="s">
        <v>33</v>
      </c>
      <c r="P228" s="15" t="s">
        <v>33</v>
      </c>
      <c r="Q228" s="15"/>
    </row>
    <row r="229" spans="1:17" ht="12.75">
      <c r="A229" s="1" t="s">
        <v>33</v>
      </c>
      <c r="B229" s="15"/>
      <c r="C229" s="1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 t="s">
        <v>33</v>
      </c>
      <c r="O229" s="15" t="s">
        <v>33</v>
      </c>
      <c r="P229" s="15" t="s">
        <v>33</v>
      </c>
      <c r="Q229" s="15"/>
    </row>
    <row r="230" spans="1:17" ht="12.75">
      <c r="A230" s="1" t="s">
        <v>33</v>
      </c>
      <c r="B230" s="15"/>
      <c r="C230" s="1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 t="s">
        <v>33</v>
      </c>
      <c r="O230" s="15" t="s">
        <v>33</v>
      </c>
      <c r="P230" s="15" t="s">
        <v>33</v>
      </c>
      <c r="Q230" s="15"/>
    </row>
    <row r="231" spans="1:17" ht="12.75">
      <c r="A231" s="1" t="s">
        <v>33</v>
      </c>
      <c r="B231" s="15"/>
      <c r="C231" s="1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 t="s">
        <v>33</v>
      </c>
      <c r="O231" s="15" t="s">
        <v>33</v>
      </c>
      <c r="P231" s="15" t="s">
        <v>33</v>
      </c>
      <c r="Q231" s="15"/>
    </row>
    <row r="232" spans="1:17" ht="12.75">
      <c r="A232" s="1" t="s">
        <v>33</v>
      </c>
      <c r="B232" s="15"/>
      <c r="C232" s="1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 t="s">
        <v>33</v>
      </c>
      <c r="O232" s="15" t="s">
        <v>33</v>
      </c>
      <c r="P232" s="15" t="s">
        <v>33</v>
      </c>
      <c r="Q232" s="15"/>
    </row>
    <row r="233" spans="1:17" ht="12.75">
      <c r="A233" s="1" t="s">
        <v>33</v>
      </c>
      <c r="B233" s="15"/>
      <c r="C233" s="1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 t="s">
        <v>33</v>
      </c>
      <c r="O233" s="15" t="s">
        <v>33</v>
      </c>
      <c r="P233" s="15" t="s">
        <v>33</v>
      </c>
      <c r="Q233" s="15"/>
    </row>
    <row r="234" spans="1:17" ht="12.75">
      <c r="A234" s="1" t="s">
        <v>33</v>
      </c>
      <c r="B234" s="15"/>
      <c r="C234" s="1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 t="s">
        <v>33</v>
      </c>
      <c r="O234" s="15" t="s">
        <v>33</v>
      </c>
      <c r="P234" s="15" t="s">
        <v>33</v>
      </c>
      <c r="Q234" s="15"/>
    </row>
    <row r="235" spans="1:17" ht="12.75">
      <c r="A235" s="1" t="s">
        <v>33</v>
      </c>
      <c r="B235" s="15"/>
      <c r="C235" s="1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 t="s">
        <v>33</v>
      </c>
      <c r="O235" s="15" t="s">
        <v>33</v>
      </c>
      <c r="P235" s="15" t="s">
        <v>33</v>
      </c>
      <c r="Q235" s="15"/>
    </row>
    <row r="236" spans="1:17" ht="12.75">
      <c r="A236" s="1" t="s">
        <v>33</v>
      </c>
      <c r="B236" s="15"/>
      <c r="C236" s="1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 t="s">
        <v>33</v>
      </c>
      <c r="O236" s="15" t="s">
        <v>33</v>
      </c>
      <c r="P236" s="15" t="s">
        <v>33</v>
      </c>
      <c r="Q236" s="15"/>
    </row>
    <row r="237" spans="1:17" ht="12.75">
      <c r="A237" s="1" t="s">
        <v>33</v>
      </c>
      <c r="B237" s="15"/>
      <c r="C237" s="1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 t="s">
        <v>33</v>
      </c>
      <c r="O237" s="15" t="s">
        <v>33</v>
      </c>
      <c r="P237" s="15" t="s">
        <v>33</v>
      </c>
      <c r="Q237" s="15"/>
    </row>
    <row r="238" spans="1:17" ht="12.75">
      <c r="A238" s="1" t="s">
        <v>33</v>
      </c>
      <c r="B238" s="15"/>
      <c r="C238" s="1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 t="s">
        <v>33</v>
      </c>
      <c r="O238" s="15" t="s">
        <v>33</v>
      </c>
      <c r="P238" s="15" t="s">
        <v>33</v>
      </c>
      <c r="Q238" s="15"/>
    </row>
    <row r="239" spans="1:17" ht="12.75">
      <c r="A239" s="1" t="s">
        <v>33</v>
      </c>
      <c r="B239" s="15"/>
      <c r="C239" s="1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 t="s">
        <v>33</v>
      </c>
      <c r="O239" s="15" t="s">
        <v>33</v>
      </c>
      <c r="P239" s="15" t="s">
        <v>33</v>
      </c>
      <c r="Q239" s="15"/>
    </row>
    <row r="240" spans="1:17" ht="12.75">
      <c r="A240" s="1" t="s">
        <v>33</v>
      </c>
      <c r="B240" s="15"/>
      <c r="C240" s="1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 t="s">
        <v>33</v>
      </c>
      <c r="O240" s="15" t="s">
        <v>33</v>
      </c>
      <c r="P240" s="15" t="s">
        <v>33</v>
      </c>
      <c r="Q240" s="15"/>
    </row>
    <row r="241" spans="1:17" ht="12.75">
      <c r="A241" s="1" t="s">
        <v>33</v>
      </c>
      <c r="B241" s="15"/>
      <c r="C241" s="1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 t="s">
        <v>33</v>
      </c>
      <c r="O241" s="15" t="s">
        <v>33</v>
      </c>
      <c r="P241" s="15" t="s">
        <v>33</v>
      </c>
      <c r="Q241" s="15"/>
    </row>
    <row r="242" spans="1:17" ht="12.75">
      <c r="A242" s="1" t="s">
        <v>33</v>
      </c>
      <c r="B242" s="15"/>
      <c r="C242" s="1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 t="s">
        <v>33</v>
      </c>
      <c r="O242" s="15" t="s">
        <v>33</v>
      </c>
      <c r="P242" s="15" t="s">
        <v>33</v>
      </c>
      <c r="Q242" s="15"/>
    </row>
    <row r="243" spans="1:17" ht="12.75">
      <c r="A243" s="1" t="s">
        <v>33</v>
      </c>
      <c r="B243" s="15"/>
      <c r="C243" s="1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 t="s">
        <v>33</v>
      </c>
      <c r="O243" s="15" t="s">
        <v>33</v>
      </c>
      <c r="P243" s="15" t="s">
        <v>33</v>
      </c>
      <c r="Q243" s="15"/>
    </row>
    <row r="244" spans="1:17" ht="12.75">
      <c r="A244" s="1" t="s">
        <v>33</v>
      </c>
      <c r="B244" s="15"/>
      <c r="C244" s="1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 t="s">
        <v>33</v>
      </c>
      <c r="O244" s="15" t="s">
        <v>33</v>
      </c>
      <c r="P244" s="15" t="s">
        <v>33</v>
      </c>
      <c r="Q244" s="15"/>
    </row>
    <row r="245" spans="1:17" ht="12.75">
      <c r="A245" s="1" t="s">
        <v>33</v>
      </c>
      <c r="B245" s="15"/>
      <c r="C245" s="1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 t="s">
        <v>33</v>
      </c>
      <c r="O245" s="15" t="s">
        <v>33</v>
      </c>
      <c r="P245" s="15" t="s">
        <v>33</v>
      </c>
      <c r="Q245" s="15"/>
    </row>
    <row r="246" spans="1:17" ht="12.75">
      <c r="A246" s="1" t="s">
        <v>33</v>
      </c>
      <c r="B246" s="15"/>
      <c r="C246" s="1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 t="s">
        <v>33</v>
      </c>
      <c r="O246" s="15" t="s">
        <v>33</v>
      </c>
      <c r="P246" s="15" t="s">
        <v>33</v>
      </c>
      <c r="Q246" s="15"/>
    </row>
    <row r="247" spans="1:17" ht="12.75">
      <c r="A247" s="1" t="s">
        <v>33</v>
      </c>
      <c r="B247" s="15"/>
      <c r="C247" s="1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 t="s">
        <v>33</v>
      </c>
      <c r="O247" s="15" t="s">
        <v>33</v>
      </c>
      <c r="P247" s="15" t="s">
        <v>33</v>
      </c>
      <c r="Q247" s="15"/>
    </row>
    <row r="248" spans="1:17" ht="12.75">
      <c r="A248" s="1" t="s">
        <v>33</v>
      </c>
      <c r="B248" s="15"/>
      <c r="C248" s="1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 t="s">
        <v>33</v>
      </c>
      <c r="O248" s="15" t="s">
        <v>33</v>
      </c>
      <c r="P248" s="15" t="s">
        <v>33</v>
      </c>
      <c r="Q248" s="15"/>
    </row>
    <row r="249" spans="1:17" ht="12.75">
      <c r="A249" s="1" t="s">
        <v>33</v>
      </c>
      <c r="B249" s="15"/>
      <c r="C249" s="1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 t="s">
        <v>33</v>
      </c>
      <c r="O249" s="15" t="s">
        <v>33</v>
      </c>
      <c r="P249" s="15" t="s">
        <v>33</v>
      </c>
      <c r="Q249" s="15"/>
    </row>
    <row r="250" spans="1:17" ht="12.75">
      <c r="A250" s="1" t="s">
        <v>33</v>
      </c>
      <c r="B250" s="15"/>
      <c r="C250" s="1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 t="s">
        <v>33</v>
      </c>
      <c r="O250" s="15" t="s">
        <v>33</v>
      </c>
      <c r="P250" s="15" t="s">
        <v>33</v>
      </c>
      <c r="Q250" s="15"/>
    </row>
    <row r="251" spans="1:17" ht="12.75">
      <c r="A251" s="1" t="s">
        <v>33</v>
      </c>
      <c r="B251" s="15"/>
      <c r="C251" s="1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 t="s">
        <v>33</v>
      </c>
      <c r="O251" s="15" t="s">
        <v>33</v>
      </c>
      <c r="P251" s="15" t="s">
        <v>33</v>
      </c>
      <c r="Q251" s="15"/>
    </row>
    <row r="252" spans="1:17" ht="12.75">
      <c r="A252" s="1" t="s">
        <v>33</v>
      </c>
      <c r="B252" s="15"/>
      <c r="C252" s="1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 t="s">
        <v>33</v>
      </c>
      <c r="O252" s="15" t="s">
        <v>33</v>
      </c>
      <c r="P252" s="15" t="s">
        <v>33</v>
      </c>
      <c r="Q252" s="15"/>
    </row>
    <row r="253" spans="1:17" ht="12.75">
      <c r="A253" s="1" t="s">
        <v>33</v>
      </c>
      <c r="B253" s="15"/>
      <c r="C253" s="1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 t="s">
        <v>33</v>
      </c>
      <c r="O253" s="15" t="s">
        <v>33</v>
      </c>
      <c r="P253" s="15" t="s">
        <v>33</v>
      </c>
      <c r="Q253" s="15"/>
    </row>
    <row r="254" spans="1:17" ht="12.75">
      <c r="A254" s="1" t="s">
        <v>33</v>
      </c>
      <c r="B254" s="15"/>
      <c r="C254" s="1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 t="s">
        <v>33</v>
      </c>
      <c r="O254" s="15" t="s">
        <v>33</v>
      </c>
      <c r="P254" s="15" t="s">
        <v>33</v>
      </c>
      <c r="Q254" s="15"/>
    </row>
    <row r="255" spans="1:17" ht="12.75">
      <c r="A255" s="1" t="s">
        <v>33</v>
      </c>
      <c r="B255" s="15"/>
      <c r="C255" s="1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 t="s">
        <v>33</v>
      </c>
      <c r="O255" s="15" t="s">
        <v>33</v>
      </c>
      <c r="P255" s="15" t="s">
        <v>33</v>
      </c>
      <c r="Q255" s="15"/>
    </row>
    <row r="256" spans="1:17" ht="12.75">
      <c r="A256" s="1" t="s">
        <v>33</v>
      </c>
      <c r="B256" s="15"/>
      <c r="C256" s="1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 t="s">
        <v>33</v>
      </c>
      <c r="O256" s="15" t="s">
        <v>33</v>
      </c>
      <c r="P256" s="15" t="s">
        <v>33</v>
      </c>
      <c r="Q256" s="15"/>
    </row>
    <row r="257" spans="1:17" ht="12.75">
      <c r="A257" s="1" t="s">
        <v>33</v>
      </c>
      <c r="B257" s="15"/>
      <c r="C257" s="1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 t="s">
        <v>33</v>
      </c>
      <c r="O257" s="15" t="s">
        <v>33</v>
      </c>
      <c r="P257" s="15" t="s">
        <v>33</v>
      </c>
      <c r="Q257" s="15"/>
    </row>
    <row r="258" spans="1:17" ht="12.75">
      <c r="A258" s="1" t="s">
        <v>33</v>
      </c>
      <c r="B258" s="15"/>
      <c r="C258" s="1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 t="s">
        <v>33</v>
      </c>
      <c r="O258" s="15" t="s">
        <v>33</v>
      </c>
      <c r="P258" s="15" t="s">
        <v>33</v>
      </c>
      <c r="Q258" s="15"/>
    </row>
    <row r="259" spans="1:17" ht="12.75">
      <c r="A259" s="1" t="s">
        <v>33</v>
      </c>
      <c r="B259" s="15"/>
      <c r="C259" s="1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 t="s">
        <v>33</v>
      </c>
      <c r="O259" s="15" t="s">
        <v>33</v>
      </c>
      <c r="P259" s="15" t="s">
        <v>33</v>
      </c>
      <c r="Q259" s="15"/>
    </row>
    <row r="260" spans="1:17" ht="12.75">
      <c r="A260" s="1" t="s">
        <v>33</v>
      </c>
      <c r="B260" s="15"/>
      <c r="C260" s="1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 t="s">
        <v>33</v>
      </c>
      <c r="O260" s="15" t="s">
        <v>33</v>
      </c>
      <c r="P260" s="15" t="s">
        <v>33</v>
      </c>
      <c r="Q260" s="15"/>
    </row>
    <row r="261" spans="1:17" ht="12.75">
      <c r="A261" s="1" t="s">
        <v>33</v>
      </c>
      <c r="B261" s="15"/>
      <c r="C261" s="1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 t="s">
        <v>33</v>
      </c>
      <c r="O261" s="15" t="s">
        <v>33</v>
      </c>
      <c r="P261" s="15" t="s">
        <v>33</v>
      </c>
      <c r="Q261" s="15"/>
    </row>
    <row r="262" spans="1:17" ht="12.75">
      <c r="A262" s="1" t="s">
        <v>33</v>
      </c>
      <c r="B262" s="15"/>
      <c r="C262" s="1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 t="s">
        <v>33</v>
      </c>
      <c r="O262" s="15" t="s">
        <v>33</v>
      </c>
      <c r="P262" s="15" t="s">
        <v>33</v>
      </c>
      <c r="Q262" s="15"/>
    </row>
    <row r="263" spans="1:17" ht="12.75">
      <c r="A263" s="1" t="s">
        <v>33</v>
      </c>
      <c r="B263" s="15"/>
      <c r="C263" s="1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 t="s">
        <v>33</v>
      </c>
      <c r="O263" s="15" t="s">
        <v>33</v>
      </c>
      <c r="P263" s="15" t="s">
        <v>33</v>
      </c>
      <c r="Q263" s="15"/>
    </row>
    <row r="264" spans="1:17" ht="12.75">
      <c r="A264" s="1" t="s">
        <v>33</v>
      </c>
      <c r="B264" s="15"/>
      <c r="C264" s="1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 t="s">
        <v>33</v>
      </c>
      <c r="O264" s="15" t="s">
        <v>33</v>
      </c>
      <c r="P264" s="15" t="s">
        <v>33</v>
      </c>
      <c r="Q264" s="15"/>
    </row>
    <row r="265" spans="1:17" ht="12.75">
      <c r="A265" s="1" t="s">
        <v>33</v>
      </c>
      <c r="B265" s="15"/>
      <c r="C265" s="1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 t="s">
        <v>33</v>
      </c>
      <c r="O265" s="15" t="s">
        <v>33</v>
      </c>
      <c r="P265" s="15" t="s">
        <v>33</v>
      </c>
      <c r="Q265" s="15"/>
    </row>
    <row r="266" spans="1:17" ht="12.75">
      <c r="A266" s="1" t="s">
        <v>33</v>
      </c>
      <c r="B266" s="15"/>
      <c r="C266" s="1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 t="s">
        <v>33</v>
      </c>
      <c r="O266" s="15" t="s">
        <v>33</v>
      </c>
      <c r="P266" s="15" t="s">
        <v>33</v>
      </c>
      <c r="Q266" s="15"/>
    </row>
    <row r="267" spans="1:17" ht="12.75">
      <c r="A267" s="1" t="s">
        <v>33</v>
      </c>
      <c r="B267" s="15"/>
      <c r="C267" s="1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 t="s">
        <v>33</v>
      </c>
      <c r="O267" s="15" t="s">
        <v>33</v>
      </c>
      <c r="P267" s="15" t="s">
        <v>33</v>
      </c>
      <c r="Q267" s="15"/>
    </row>
    <row r="268" spans="1:17" ht="12.75">
      <c r="A268" s="1" t="s">
        <v>33</v>
      </c>
      <c r="B268" s="15"/>
      <c r="C268" s="1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 t="s">
        <v>33</v>
      </c>
      <c r="O268" s="15" t="s">
        <v>33</v>
      </c>
      <c r="P268" s="15" t="s">
        <v>33</v>
      </c>
      <c r="Q268" s="15"/>
    </row>
    <row r="269" spans="1:17" ht="12.75">
      <c r="A269" s="1" t="s">
        <v>33</v>
      </c>
      <c r="B269" s="15"/>
      <c r="C269" s="1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 t="s">
        <v>33</v>
      </c>
      <c r="O269" s="15" t="s">
        <v>33</v>
      </c>
      <c r="P269" s="15" t="s">
        <v>33</v>
      </c>
      <c r="Q269" s="15"/>
    </row>
    <row r="270" spans="1:17" ht="12.75">
      <c r="A270" s="1" t="s">
        <v>33</v>
      </c>
      <c r="B270" s="15"/>
      <c r="C270" s="1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 t="s">
        <v>33</v>
      </c>
      <c r="O270" s="15" t="s">
        <v>33</v>
      </c>
      <c r="P270" s="15" t="s">
        <v>33</v>
      </c>
      <c r="Q270" s="15"/>
    </row>
    <row r="271" spans="1:17" ht="12.75">
      <c r="A271" s="1" t="s">
        <v>33</v>
      </c>
      <c r="B271" s="15"/>
      <c r="C271" s="1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 t="s">
        <v>33</v>
      </c>
      <c r="O271" s="15" t="s">
        <v>33</v>
      </c>
      <c r="P271" s="15" t="s">
        <v>33</v>
      </c>
      <c r="Q271" s="15"/>
    </row>
    <row r="272" spans="1:17" ht="12.75">
      <c r="A272" s="1" t="s">
        <v>33</v>
      </c>
      <c r="B272" s="15"/>
      <c r="C272" s="1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 t="s">
        <v>33</v>
      </c>
      <c r="O272" s="15" t="s">
        <v>33</v>
      </c>
      <c r="P272" s="15" t="s">
        <v>33</v>
      </c>
      <c r="Q272" s="15"/>
    </row>
    <row r="273" spans="1:17" ht="12.75">
      <c r="A273" s="1" t="s">
        <v>33</v>
      </c>
      <c r="B273" s="15"/>
      <c r="C273" s="1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 t="s">
        <v>33</v>
      </c>
      <c r="O273" s="15" t="s">
        <v>33</v>
      </c>
      <c r="P273" s="15" t="s">
        <v>33</v>
      </c>
      <c r="Q273" s="15"/>
    </row>
    <row r="274" spans="1:17" ht="12.75">
      <c r="A274" s="1" t="s">
        <v>33</v>
      </c>
      <c r="B274" s="15"/>
      <c r="C274" s="1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 t="s">
        <v>33</v>
      </c>
      <c r="O274" s="15" t="s">
        <v>33</v>
      </c>
      <c r="P274" s="15" t="s">
        <v>33</v>
      </c>
      <c r="Q274" s="15"/>
    </row>
    <row r="275" spans="1:17" ht="12.75">
      <c r="A275" s="1" t="s">
        <v>33</v>
      </c>
      <c r="B275" s="15"/>
      <c r="C275" s="1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 t="s">
        <v>33</v>
      </c>
      <c r="O275" s="15" t="s">
        <v>33</v>
      </c>
      <c r="P275" s="15" t="s">
        <v>33</v>
      </c>
      <c r="Q275" s="15"/>
    </row>
    <row r="276" spans="1:17" ht="12.75">
      <c r="A276" s="1" t="s">
        <v>33</v>
      </c>
      <c r="B276" s="15"/>
      <c r="C276" s="1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 t="s">
        <v>33</v>
      </c>
      <c r="O276" s="15" t="s">
        <v>33</v>
      </c>
      <c r="P276" s="15" t="s">
        <v>33</v>
      </c>
      <c r="Q276" s="15"/>
    </row>
    <row r="277" spans="1:17" ht="12.75">
      <c r="A277" s="1" t="s">
        <v>33</v>
      </c>
      <c r="B277" s="15"/>
      <c r="C277" s="1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 t="s">
        <v>33</v>
      </c>
      <c r="O277" s="15" t="s">
        <v>33</v>
      </c>
      <c r="P277" s="15" t="s">
        <v>33</v>
      </c>
      <c r="Q277" s="15"/>
    </row>
    <row r="278" spans="1:17" ht="12.75">
      <c r="A278" s="1" t="s">
        <v>33</v>
      </c>
      <c r="B278" s="15"/>
      <c r="C278" s="1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 t="s">
        <v>33</v>
      </c>
      <c r="O278" s="15" t="s">
        <v>33</v>
      </c>
      <c r="P278" s="15" t="s">
        <v>33</v>
      </c>
      <c r="Q278" s="15"/>
    </row>
    <row r="279" spans="1:17" ht="12.75">
      <c r="A279" s="1" t="s">
        <v>33</v>
      </c>
      <c r="B279" s="15"/>
      <c r="C279" s="1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 t="s">
        <v>33</v>
      </c>
      <c r="O279" s="15" t="s">
        <v>33</v>
      </c>
      <c r="P279" s="15" t="s">
        <v>33</v>
      </c>
      <c r="Q279" s="15"/>
    </row>
    <row r="280" spans="1:17" ht="12.75">
      <c r="A280" s="1" t="s">
        <v>33</v>
      </c>
      <c r="B280" s="15"/>
      <c r="C280" s="1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 t="s">
        <v>33</v>
      </c>
      <c r="O280" s="15" t="s">
        <v>33</v>
      </c>
      <c r="P280" s="15" t="s">
        <v>33</v>
      </c>
      <c r="Q280" s="15"/>
    </row>
    <row r="281" spans="1:17" ht="12.75">
      <c r="A281" s="1" t="s">
        <v>33</v>
      </c>
      <c r="B281" s="15" t="s">
        <v>33</v>
      </c>
      <c r="C281" s="1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 t="s">
        <v>33</v>
      </c>
      <c r="O281" s="15" t="s">
        <v>33</v>
      </c>
      <c r="P281" s="15" t="s">
        <v>33</v>
      </c>
      <c r="Q281" s="15"/>
    </row>
    <row r="282" spans="1:17" ht="12.75">
      <c r="A282" s="1" t="s">
        <v>33</v>
      </c>
      <c r="B282" s="15" t="s">
        <v>33</v>
      </c>
      <c r="C282" s="1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 t="s">
        <v>33</v>
      </c>
      <c r="O282" s="15" t="s">
        <v>33</v>
      </c>
      <c r="P282" s="15" t="s">
        <v>33</v>
      </c>
      <c r="Q282" s="15"/>
    </row>
    <row r="283" spans="1:17" ht="12.75">
      <c r="A283" s="1" t="s">
        <v>33</v>
      </c>
      <c r="B283" s="15" t="s">
        <v>33</v>
      </c>
      <c r="C283" s="1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 t="s">
        <v>33</v>
      </c>
      <c r="O283" s="15" t="s">
        <v>33</v>
      </c>
      <c r="P283" s="15" t="s">
        <v>33</v>
      </c>
      <c r="Q283" s="15"/>
    </row>
    <row r="284" spans="1:17" ht="12.75">
      <c r="A284" s="1" t="s">
        <v>33</v>
      </c>
      <c r="B284" s="15" t="s">
        <v>33</v>
      </c>
      <c r="C284" s="1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 t="s">
        <v>33</v>
      </c>
      <c r="O284" s="15" t="s">
        <v>33</v>
      </c>
      <c r="P284" s="15" t="s">
        <v>33</v>
      </c>
      <c r="Q284" s="15"/>
    </row>
    <row r="285" spans="1:17" ht="12.75">
      <c r="A285" s="1" t="s">
        <v>33</v>
      </c>
      <c r="B285" s="15" t="s">
        <v>33</v>
      </c>
      <c r="C285" s="1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 t="s">
        <v>33</v>
      </c>
      <c r="O285" s="15" t="s">
        <v>33</v>
      </c>
      <c r="P285" s="15" t="s">
        <v>33</v>
      </c>
      <c r="Q285" s="15"/>
    </row>
    <row r="286" spans="1:17" ht="12.75">
      <c r="A286" s="1" t="s">
        <v>33</v>
      </c>
      <c r="B286" s="15" t="s">
        <v>33</v>
      </c>
      <c r="C286" s="1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 t="s">
        <v>33</v>
      </c>
      <c r="O286" s="15" t="s">
        <v>33</v>
      </c>
      <c r="P286" s="15" t="s">
        <v>33</v>
      </c>
      <c r="Q286" s="15"/>
    </row>
    <row r="287" spans="1:17" ht="12.75">
      <c r="A287" s="1" t="s">
        <v>33</v>
      </c>
      <c r="B287" s="15" t="s">
        <v>33</v>
      </c>
      <c r="C287" s="1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 t="s">
        <v>33</v>
      </c>
      <c r="O287" s="15" t="s">
        <v>33</v>
      </c>
      <c r="P287" s="15" t="s">
        <v>33</v>
      </c>
      <c r="Q287" s="15"/>
    </row>
    <row r="288" spans="1:17" ht="12.75">
      <c r="A288" s="1" t="s">
        <v>33</v>
      </c>
      <c r="B288" s="15" t="s">
        <v>33</v>
      </c>
      <c r="C288" s="1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 t="s">
        <v>33</v>
      </c>
      <c r="O288" s="15" t="s">
        <v>33</v>
      </c>
      <c r="P288" s="15" t="s">
        <v>33</v>
      </c>
      <c r="Q288" s="15"/>
    </row>
    <row r="289" spans="1:17" ht="12.75">
      <c r="A289" s="1" t="s">
        <v>33</v>
      </c>
      <c r="B289" s="15" t="s">
        <v>33</v>
      </c>
      <c r="C289" s="1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 t="s">
        <v>33</v>
      </c>
      <c r="O289" s="15" t="s">
        <v>33</v>
      </c>
      <c r="P289" s="15" t="s">
        <v>33</v>
      </c>
      <c r="Q289" s="15"/>
    </row>
    <row r="290" spans="1:17" ht="12.75">
      <c r="A290" s="1" t="s">
        <v>33</v>
      </c>
      <c r="B290" s="15" t="s">
        <v>33</v>
      </c>
      <c r="C290" s="1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 t="s">
        <v>33</v>
      </c>
      <c r="O290" s="15" t="s">
        <v>33</v>
      </c>
      <c r="P290" s="15" t="s">
        <v>33</v>
      </c>
      <c r="Q290" s="15"/>
    </row>
    <row r="291" spans="1:17" ht="12.75">
      <c r="A291" s="1" t="s">
        <v>33</v>
      </c>
      <c r="B291" s="15" t="s">
        <v>33</v>
      </c>
      <c r="C291" s="1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 t="s">
        <v>33</v>
      </c>
      <c r="O291" s="15" t="s">
        <v>33</v>
      </c>
      <c r="P291" s="15" t="s">
        <v>33</v>
      </c>
      <c r="Q291" s="15"/>
    </row>
    <row r="292" spans="1:17" ht="12.75">
      <c r="A292" s="1" t="s">
        <v>33</v>
      </c>
      <c r="B292" s="15" t="s">
        <v>33</v>
      </c>
      <c r="C292" s="1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 t="s">
        <v>33</v>
      </c>
      <c r="O292" s="15" t="s">
        <v>33</v>
      </c>
      <c r="P292" s="15" t="s">
        <v>33</v>
      </c>
      <c r="Q292" s="15"/>
    </row>
    <row r="293" spans="1:17" ht="12.75">
      <c r="A293" s="1" t="s">
        <v>33</v>
      </c>
      <c r="B293" s="15" t="s">
        <v>33</v>
      </c>
      <c r="C293" s="1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 t="s">
        <v>33</v>
      </c>
      <c r="O293" s="15" t="s">
        <v>33</v>
      </c>
      <c r="P293" s="15" t="s">
        <v>33</v>
      </c>
      <c r="Q293" s="15"/>
    </row>
    <row r="294" spans="1:17" ht="12.75">
      <c r="A294" s="1" t="s">
        <v>33</v>
      </c>
      <c r="B294" s="15" t="s">
        <v>33</v>
      </c>
      <c r="C294" s="1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 t="s">
        <v>33</v>
      </c>
      <c r="O294" s="15" t="s">
        <v>33</v>
      </c>
      <c r="P294" s="15" t="s">
        <v>33</v>
      </c>
      <c r="Q294" s="15"/>
    </row>
    <row r="295" spans="1:17" ht="12.75">
      <c r="A295" s="1" t="s">
        <v>33</v>
      </c>
      <c r="B295" s="15" t="s">
        <v>33</v>
      </c>
      <c r="C295" s="1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 t="s">
        <v>33</v>
      </c>
      <c r="O295" s="15" t="s">
        <v>33</v>
      </c>
      <c r="P295" s="15" t="s">
        <v>33</v>
      </c>
      <c r="Q295" s="15"/>
    </row>
    <row r="296" spans="1:17" ht="12.75">
      <c r="A296" s="1" t="s">
        <v>33</v>
      </c>
      <c r="B296" s="15" t="s">
        <v>33</v>
      </c>
      <c r="C296" s="1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 t="s">
        <v>33</v>
      </c>
      <c r="O296" s="15" t="s">
        <v>33</v>
      </c>
      <c r="P296" s="15" t="s">
        <v>33</v>
      </c>
      <c r="Q296" s="15"/>
    </row>
    <row r="297" spans="1:17" ht="12.75">
      <c r="A297" s="1" t="s">
        <v>33</v>
      </c>
      <c r="B297" s="15" t="s">
        <v>33</v>
      </c>
      <c r="C297" s="1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 t="s">
        <v>33</v>
      </c>
      <c r="O297" s="15" t="s">
        <v>33</v>
      </c>
      <c r="P297" s="15" t="s">
        <v>33</v>
      </c>
      <c r="Q297" s="15"/>
    </row>
    <row r="298" spans="1:17" ht="12.75">
      <c r="A298" s="1" t="s">
        <v>33</v>
      </c>
      <c r="B298" s="15" t="s">
        <v>33</v>
      </c>
      <c r="C298" s="1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 t="s">
        <v>33</v>
      </c>
      <c r="O298" s="15" t="s">
        <v>33</v>
      </c>
      <c r="P298" s="15" t="s">
        <v>33</v>
      </c>
      <c r="Q298" s="15"/>
    </row>
    <row r="299" spans="1:17" ht="12.75">
      <c r="A299" s="1" t="s">
        <v>33</v>
      </c>
      <c r="B299" s="15" t="s">
        <v>33</v>
      </c>
      <c r="C299" s="1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 t="s">
        <v>33</v>
      </c>
      <c r="O299" s="15" t="s">
        <v>33</v>
      </c>
      <c r="P299" s="15" t="s">
        <v>33</v>
      </c>
      <c r="Q299" s="15"/>
    </row>
    <row r="300" spans="1:17" ht="12.75">
      <c r="A300" s="1" t="s">
        <v>33</v>
      </c>
      <c r="B300" s="15" t="s">
        <v>33</v>
      </c>
      <c r="C300" s="1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 t="s">
        <v>33</v>
      </c>
      <c r="O300" s="15" t="s">
        <v>33</v>
      </c>
      <c r="P300" s="15" t="s">
        <v>33</v>
      </c>
      <c r="Q300" s="15"/>
    </row>
    <row r="301" spans="1:17" ht="12.75">
      <c r="A301" s="1" t="s">
        <v>33</v>
      </c>
      <c r="B301" s="15" t="s">
        <v>33</v>
      </c>
      <c r="C301" s="1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 t="s">
        <v>33</v>
      </c>
      <c r="O301" s="15" t="s">
        <v>33</v>
      </c>
      <c r="P301" s="15" t="s">
        <v>33</v>
      </c>
      <c r="Q301" s="15"/>
    </row>
    <row r="302" spans="1:17" ht="12.75">
      <c r="A302" s="1" t="s">
        <v>33</v>
      </c>
      <c r="B302" s="15" t="s">
        <v>33</v>
      </c>
      <c r="C302" s="1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 t="s">
        <v>33</v>
      </c>
      <c r="O302" s="15" t="s">
        <v>33</v>
      </c>
      <c r="P302" s="15" t="s">
        <v>33</v>
      </c>
      <c r="Q302" s="15"/>
    </row>
    <row r="303" spans="1:17" ht="12.75">
      <c r="A303" s="1" t="s">
        <v>33</v>
      </c>
      <c r="B303" s="15" t="s">
        <v>33</v>
      </c>
      <c r="C303" s="1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 t="s">
        <v>33</v>
      </c>
      <c r="O303" s="15" t="s">
        <v>33</v>
      </c>
      <c r="P303" s="15" t="s">
        <v>33</v>
      </c>
      <c r="Q303" s="15"/>
    </row>
    <row r="304" spans="1:17" ht="12.75">
      <c r="A304" s="1" t="s">
        <v>33</v>
      </c>
      <c r="B304" s="15" t="s">
        <v>33</v>
      </c>
      <c r="C304" s="1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 t="s">
        <v>33</v>
      </c>
      <c r="O304" s="15" t="s">
        <v>33</v>
      </c>
      <c r="P304" s="15" t="s">
        <v>33</v>
      </c>
      <c r="Q304" s="15"/>
    </row>
    <row r="305" spans="1:17" ht="12.75">
      <c r="A305" s="1" t="s">
        <v>33</v>
      </c>
      <c r="B305" s="15" t="s">
        <v>33</v>
      </c>
      <c r="C305" s="1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 t="s">
        <v>33</v>
      </c>
      <c r="O305" s="15" t="s">
        <v>33</v>
      </c>
      <c r="P305" s="15" t="s">
        <v>33</v>
      </c>
      <c r="Q305" s="15"/>
    </row>
    <row r="306" spans="1:17" ht="12.75">
      <c r="A306" s="1" t="s">
        <v>33</v>
      </c>
      <c r="B306" s="15" t="s">
        <v>33</v>
      </c>
      <c r="C306" s="1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 t="s">
        <v>33</v>
      </c>
      <c r="O306" s="15" t="s">
        <v>33</v>
      </c>
      <c r="P306" s="15" t="s">
        <v>33</v>
      </c>
      <c r="Q306" s="15"/>
    </row>
    <row r="307" spans="1:17" ht="12.75">
      <c r="A307" s="1" t="s">
        <v>33</v>
      </c>
      <c r="B307" s="15" t="s">
        <v>33</v>
      </c>
      <c r="C307" s="1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 t="s">
        <v>33</v>
      </c>
      <c r="O307" s="15" t="s">
        <v>33</v>
      </c>
      <c r="P307" s="15" t="s">
        <v>33</v>
      </c>
      <c r="Q307" s="15"/>
    </row>
    <row r="308" spans="1:17" ht="12.75">
      <c r="A308" s="1" t="s">
        <v>33</v>
      </c>
      <c r="B308" s="15" t="s">
        <v>33</v>
      </c>
      <c r="C308" s="1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 t="s">
        <v>33</v>
      </c>
      <c r="O308" s="15" t="s">
        <v>33</v>
      </c>
      <c r="P308" s="15" t="s">
        <v>33</v>
      </c>
      <c r="Q308" s="15"/>
    </row>
    <row r="309" spans="1:17" ht="12.75">
      <c r="A309" s="1" t="s">
        <v>33</v>
      </c>
      <c r="B309" s="15" t="s">
        <v>33</v>
      </c>
      <c r="C309" s="1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 t="s">
        <v>33</v>
      </c>
      <c r="O309" s="15" t="s">
        <v>33</v>
      </c>
      <c r="P309" s="15" t="s">
        <v>33</v>
      </c>
      <c r="Q309" s="15"/>
    </row>
    <row r="310" spans="1:17" ht="12.75">
      <c r="A310" s="1" t="s">
        <v>33</v>
      </c>
      <c r="B310" s="15" t="s">
        <v>33</v>
      </c>
      <c r="C310" s="1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 t="s">
        <v>33</v>
      </c>
      <c r="O310" s="15" t="s">
        <v>33</v>
      </c>
      <c r="P310" s="15" t="s">
        <v>33</v>
      </c>
      <c r="Q310" s="15"/>
    </row>
    <row r="311" spans="1:17" ht="12.75">
      <c r="A311" s="1" t="s">
        <v>33</v>
      </c>
      <c r="B311" s="15" t="s">
        <v>33</v>
      </c>
      <c r="C311" s="1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 t="s">
        <v>33</v>
      </c>
      <c r="O311" s="15" t="s">
        <v>33</v>
      </c>
      <c r="P311" s="15" t="s">
        <v>33</v>
      </c>
      <c r="Q311" s="15"/>
    </row>
  </sheetData>
  <mergeCells count="43"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L40:M40"/>
    <mergeCell ref="N40:O40"/>
    <mergeCell ref="P40:Q40"/>
    <mergeCell ref="A51:A52"/>
    <mergeCell ref="B51:B52"/>
    <mergeCell ref="C51:C52"/>
    <mergeCell ref="D51:J51"/>
    <mergeCell ref="G58:I58"/>
    <mergeCell ref="A65:A66"/>
    <mergeCell ref="B65:B66"/>
    <mergeCell ref="C65:C66"/>
    <mergeCell ref="D65:E65"/>
    <mergeCell ref="F65:G65"/>
    <mergeCell ref="H65:I65"/>
    <mergeCell ref="J65:K65"/>
    <mergeCell ref="L65:M65"/>
    <mergeCell ref="N65:O65"/>
    <mergeCell ref="P65:Q65"/>
    <mergeCell ref="G71:J71"/>
    <mergeCell ref="A80:A81"/>
    <mergeCell ref="B80:B81"/>
    <mergeCell ref="C80:C81"/>
    <mergeCell ref="D80:J80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Computacion Personal</dc:creator>
  <cp:keywords/>
  <dc:description/>
  <cp:lastModifiedBy>agonzaro</cp:lastModifiedBy>
  <dcterms:created xsi:type="dcterms:W3CDTF">2006-03-28T21:30:16Z</dcterms:created>
  <dcterms:modified xsi:type="dcterms:W3CDTF">2006-03-28T22:01:21Z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