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<sst xmlns="http://schemas.openxmlformats.org/spreadsheetml/2006/main" count="3631" uniqueCount="57">
  <si>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</si>
  <si>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</si>
  <si>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</si>
  <si>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</si>
  <si>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</si>
  <si>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</si>
  <si>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</si>
  <si>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</si>
  <si>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</si>
  <si>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</si>
  <si>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</si>
  <si>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</si>
  <si>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</si>
  <si>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</si>
  <si>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</si>
  <si>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</si>
  <si>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</si>
  <si>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TFIT02270505</t>
  </si>
  <si>
    <t>TFIT07120209</t>
  </si>
  <si>
    <t>TFIT03110305</t>
  </si>
  <si>
    <t>TFIT05030506</t>
  </si>
  <si>
    <t>TFIT05100709</t>
  </si>
  <si>
    <t>TFIT05140307</t>
  </si>
  <si>
    <t>TFIT02070406</t>
  </si>
  <si>
    <t>TFIT05250706</t>
  </si>
  <si>
    <t>TFIT07220808</t>
  </si>
  <si>
    <t>TFIT06120210</t>
  </si>
  <si>
    <t>TFIT02090905</t>
  </si>
  <si>
    <t>TFIT10120914</t>
  </si>
  <si>
    <t>TFIT04091107</t>
  </si>
  <si>
    <t>TFIT10260412</t>
  </si>
  <si>
    <t>TOTAL</t>
  </si>
  <si>
    <t/>
  </si>
  <si>
    <t>UVR</t>
  </si>
  <si>
    <t>APERTURA</t>
  </si>
  <si>
    <t>TUVT10170112</t>
  </si>
  <si>
    <t>TUVT05210605</t>
  </si>
  <si>
    <t>TUVT10020911</t>
  </si>
  <si>
    <t>TUVT07210906</t>
  </si>
  <si>
    <t>TUVT12250215</t>
  </si>
  <si>
    <t>TUVT07220910</t>
  </si>
  <si>
    <t>SIMULTANEA</t>
  </si>
  <si>
    <t>APERT.</t>
  </si>
  <si>
    <t>MAX.</t>
  </si>
  <si>
    <t>SIML005</t>
  </si>
  <si>
    <t>SIML003</t>
  </si>
  <si>
    <t>SIML007</t>
  </si>
  <si>
    <t>SIML004</t>
  </si>
  <si>
    <t>SEGUNDO ESCALÓN</t>
  </si>
  <si>
    <t>REPOS</t>
  </si>
  <si>
    <t>TASA'</t>
  </si>
  <si>
    <t>REPO006</t>
  </si>
  <si>
    <t>REPO007</t>
  </si>
  <si>
    <t>REPO005</t>
  </si>
  <si>
    <t>REPO010</t>
  </si>
  <si>
    <t>REPO003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</si>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</sst>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57625" y="0"/>
          <a:ext cx="84391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19">
      <selection activeCell="B9" sqref="B9"/>
    </sheetView>
  </sheetViews>
  <sheetFormatPr defaultColWidth="11.421875" defaultRowHeight="12.75"/>
  <cols>
    <col min="1" max="1" width="23.8515625" style="0" customWidth="1"/>
    <col min="2" max="2" width="19.28125" style="0" customWidth="1"/>
    <col min="3" max="3" width="14.8515625" style="0" customWidth="1"/>
    <col min="5" max="5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40</v>
      </c>
    </row>
    <row r="3" spans="3:10" ht="15.75">
      <c r="C3" s="7"/>
      <c r="D3" s="7"/>
      <c r="E3" s="7"/>
      <c r="G3" s="8">
        <v>38408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9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9000</v>
      </c>
      <c r="C15" s="26">
        <v>3</v>
      </c>
      <c r="D15" s="28">
        <v>100.678</v>
      </c>
      <c r="E15" s="28">
        <v>6.901</v>
      </c>
      <c r="F15" s="28">
        <v>100.665</v>
      </c>
      <c r="G15" s="28">
        <v>6.952</v>
      </c>
      <c r="H15" s="28">
        <v>100.6677</v>
      </c>
      <c r="I15" s="28">
        <v>6.942</v>
      </c>
      <c r="J15" s="28">
        <v>100.673</v>
      </c>
      <c r="K15" s="28">
        <v>6.92</v>
      </c>
      <c r="L15" s="28">
        <v>100.665</v>
      </c>
      <c r="M15" s="28">
        <v>6.952</v>
      </c>
      <c r="N15" s="28">
        <v>100.665</v>
      </c>
      <c r="O15" s="28">
        <v>6.952</v>
      </c>
      <c r="P15" s="28">
        <v>-0.012912453564817294</v>
      </c>
      <c r="Q15" s="28">
        <v>0.7390233299521931</v>
      </c>
    </row>
    <row r="16" spans="1:17" ht="12.75">
      <c r="A16" s="26" t="s">
        <v>18</v>
      </c>
      <c r="B16" s="27">
        <v>5000</v>
      </c>
      <c r="C16" s="26">
        <v>3</v>
      </c>
      <c r="D16" s="28">
        <v>113.999</v>
      </c>
      <c r="E16" s="28">
        <v>10.495</v>
      </c>
      <c r="F16" s="28">
        <v>113.825</v>
      </c>
      <c r="G16" s="28">
        <v>10.546</v>
      </c>
      <c r="H16" s="28">
        <v>113.8852</v>
      </c>
      <c r="I16" s="28">
        <v>10.528</v>
      </c>
      <c r="J16" s="28">
        <v>113.975</v>
      </c>
      <c r="K16" s="28">
        <v>10.502</v>
      </c>
      <c r="L16" s="28">
        <v>113.826</v>
      </c>
      <c r="M16" s="28">
        <v>10.546</v>
      </c>
      <c r="N16" s="28">
        <v>113.826</v>
      </c>
      <c r="O16" s="28">
        <v>10.546</v>
      </c>
      <c r="P16" s="28">
        <v>-0.1517557171554107</v>
      </c>
      <c r="Q16" s="28">
        <v>0.48594568842306174</v>
      </c>
    </row>
    <row r="17" spans="1:17" ht="12.75">
      <c r="A17" s="26" t="s">
        <v>19</v>
      </c>
      <c r="B17" s="27">
        <v>9000</v>
      </c>
      <c r="C17" s="26">
        <v>5</v>
      </c>
      <c r="D17" s="28">
        <v>100.231</v>
      </c>
      <c r="E17" s="28">
        <v>6.386</v>
      </c>
      <c r="F17" s="28">
        <v>100.213</v>
      </c>
      <c r="G17" s="28">
        <v>6.83</v>
      </c>
      <c r="H17" s="28">
        <v>100.2153</v>
      </c>
      <c r="I17" s="28">
        <v>6.773</v>
      </c>
      <c r="J17" s="28">
        <v>100.217</v>
      </c>
      <c r="K17" s="28">
        <v>6.731</v>
      </c>
      <c r="L17" s="28">
        <v>100.217</v>
      </c>
      <c r="M17" s="28">
        <v>6.731</v>
      </c>
      <c r="N17" s="28">
        <v>100.217</v>
      </c>
      <c r="O17" s="28">
        <v>6.731</v>
      </c>
      <c r="P17" s="28">
        <v>-0.01396773453322675</v>
      </c>
      <c r="Q17" s="28">
        <v>5.402442843720645</v>
      </c>
    </row>
    <row r="18" spans="1:17" ht="12.75">
      <c r="A18" s="26" t="s">
        <v>20</v>
      </c>
      <c r="B18" s="27">
        <v>17000</v>
      </c>
      <c r="C18" s="26">
        <v>10</v>
      </c>
      <c r="D18" s="28">
        <v>107.448</v>
      </c>
      <c r="E18" s="28">
        <v>8.07</v>
      </c>
      <c r="F18" s="28">
        <v>107.375</v>
      </c>
      <c r="G18" s="28">
        <v>8.132</v>
      </c>
      <c r="H18" s="28">
        <v>107.4208</v>
      </c>
      <c r="I18" s="28">
        <v>8.093</v>
      </c>
      <c r="J18" s="28">
        <v>107.431</v>
      </c>
      <c r="K18" s="28">
        <v>8.084</v>
      </c>
      <c r="L18" s="28">
        <v>107.431</v>
      </c>
      <c r="M18" s="28">
        <v>8.084</v>
      </c>
      <c r="N18" s="28">
        <v>107.431</v>
      </c>
      <c r="O18" s="28">
        <v>8.084</v>
      </c>
      <c r="P18" s="28">
        <v>-0.01582160673069266</v>
      </c>
      <c r="Q18" s="28">
        <v>0.17348203221807523</v>
      </c>
    </row>
    <row r="19" spans="1:17" ht="12.75">
      <c r="A19" s="26" t="s">
        <v>21</v>
      </c>
      <c r="B19" s="27">
        <v>62500</v>
      </c>
      <c r="C19" s="26">
        <v>48</v>
      </c>
      <c r="D19" s="28">
        <v>106.121</v>
      </c>
      <c r="E19" s="28">
        <v>10.632</v>
      </c>
      <c r="F19" s="28">
        <v>105.722</v>
      </c>
      <c r="G19" s="28">
        <v>10.746</v>
      </c>
      <c r="H19" s="28">
        <v>105.9136</v>
      </c>
      <c r="I19" s="28">
        <v>10.691</v>
      </c>
      <c r="J19" s="28">
        <v>106.06</v>
      </c>
      <c r="K19" s="28">
        <v>10.65</v>
      </c>
      <c r="L19" s="28">
        <v>105.788</v>
      </c>
      <c r="M19" s="28">
        <v>10.727</v>
      </c>
      <c r="N19" s="28">
        <v>105.788</v>
      </c>
      <c r="O19" s="28">
        <v>10.727</v>
      </c>
      <c r="P19" s="28">
        <v>-0.3137927460163392</v>
      </c>
      <c r="Q19" s="28">
        <v>0.8935289691497372</v>
      </c>
    </row>
    <row r="20" spans="1:17" ht="12.75">
      <c r="A20" s="26" t="s">
        <v>22</v>
      </c>
      <c r="B20" s="27">
        <v>78000</v>
      </c>
      <c r="C20" s="26">
        <v>56</v>
      </c>
      <c r="D20" s="28">
        <v>111.059</v>
      </c>
      <c r="E20" s="28">
        <v>8.842</v>
      </c>
      <c r="F20" s="28">
        <v>110.897</v>
      </c>
      <c r="G20" s="28">
        <v>8.925</v>
      </c>
      <c r="H20" s="28">
        <v>110.9508</v>
      </c>
      <c r="I20" s="28">
        <v>8.897</v>
      </c>
      <c r="J20" s="28">
        <v>111.019</v>
      </c>
      <c r="K20" s="28">
        <v>8.862</v>
      </c>
      <c r="L20" s="28">
        <v>110.906</v>
      </c>
      <c r="M20" s="28">
        <v>8.92</v>
      </c>
      <c r="N20" s="28">
        <v>110.919</v>
      </c>
      <c r="O20" s="28">
        <v>8.913</v>
      </c>
      <c r="P20" s="28">
        <v>-0.12605912172809486</v>
      </c>
      <c r="Q20" s="28">
        <v>0.8029857498303539</v>
      </c>
    </row>
    <row r="21" spans="1:17" ht="12.75">
      <c r="A21" s="26" t="s">
        <v>23</v>
      </c>
      <c r="B21" s="27">
        <v>121500</v>
      </c>
      <c r="C21" s="26">
        <v>68</v>
      </c>
      <c r="D21" s="28">
        <v>99.371</v>
      </c>
      <c r="E21" s="28">
        <v>8.084</v>
      </c>
      <c r="F21" s="28">
        <v>99.342</v>
      </c>
      <c r="G21" s="28">
        <v>8.113</v>
      </c>
      <c r="H21" s="28">
        <v>99.3701</v>
      </c>
      <c r="I21" s="28">
        <v>8.085</v>
      </c>
      <c r="J21" s="28">
        <v>99.46</v>
      </c>
      <c r="K21" s="28">
        <v>7.997</v>
      </c>
      <c r="L21" s="28">
        <v>99.46</v>
      </c>
      <c r="M21" s="28">
        <v>7.997</v>
      </c>
      <c r="N21" s="28">
        <v>99.46</v>
      </c>
      <c r="O21" s="28">
        <v>7.997</v>
      </c>
      <c r="P21" s="28">
        <v>0.08956335349348254</v>
      </c>
      <c r="Q21" s="28">
        <v>-1.0761999010390877</v>
      </c>
    </row>
    <row r="22" spans="1:17" ht="12.75">
      <c r="A22" s="26" t="s">
        <v>24</v>
      </c>
      <c r="B22" s="27">
        <v>185500</v>
      </c>
      <c r="C22" s="26">
        <v>78</v>
      </c>
      <c r="D22" s="28">
        <v>108.79</v>
      </c>
      <c r="E22" s="28">
        <v>8.052</v>
      </c>
      <c r="F22" s="28">
        <v>108.685</v>
      </c>
      <c r="G22" s="28">
        <v>8.127</v>
      </c>
      <c r="H22" s="28">
        <v>108.7696</v>
      </c>
      <c r="I22" s="28">
        <v>8.066</v>
      </c>
      <c r="J22" s="28">
        <v>108.825</v>
      </c>
      <c r="K22" s="28">
        <v>8.027</v>
      </c>
      <c r="L22" s="28">
        <v>108.766</v>
      </c>
      <c r="M22" s="28">
        <v>8.069</v>
      </c>
      <c r="N22" s="28">
        <v>108.766</v>
      </c>
      <c r="O22" s="28">
        <v>8.069</v>
      </c>
      <c r="P22" s="28">
        <v>-0.022060851181171515</v>
      </c>
      <c r="Q22" s="28">
        <v>0.2111276701440845</v>
      </c>
    </row>
    <row r="23" spans="1:17" ht="12.75">
      <c r="A23" s="26" t="s">
        <v>25</v>
      </c>
      <c r="B23" s="27">
        <v>109500</v>
      </c>
      <c r="C23" s="26">
        <v>78</v>
      </c>
      <c r="D23" s="28">
        <v>114.031</v>
      </c>
      <c r="E23" s="28">
        <v>9.977</v>
      </c>
      <c r="F23" s="28">
        <v>113.63</v>
      </c>
      <c r="G23" s="28">
        <v>10.106</v>
      </c>
      <c r="H23" s="28">
        <v>113.8028</v>
      </c>
      <c r="I23" s="28">
        <v>10.05</v>
      </c>
      <c r="J23" s="28">
        <v>113.988</v>
      </c>
      <c r="K23" s="28">
        <v>9.991</v>
      </c>
      <c r="L23" s="28">
        <v>113.675</v>
      </c>
      <c r="M23" s="28">
        <v>10.092</v>
      </c>
      <c r="N23" s="28">
        <v>113.675</v>
      </c>
      <c r="O23" s="28">
        <v>10.092</v>
      </c>
      <c r="P23" s="28">
        <v>-0.31219580640352573</v>
      </c>
      <c r="Q23" s="28">
        <v>1.1526510975243154</v>
      </c>
    </row>
    <row r="24" spans="1:17" ht="12.75">
      <c r="A24" s="26" t="s">
        <v>26</v>
      </c>
      <c r="B24" s="27">
        <v>139000</v>
      </c>
      <c r="C24" s="26">
        <v>89</v>
      </c>
      <c r="D24" s="28">
        <v>107.242</v>
      </c>
      <c r="E24" s="28">
        <v>11.022</v>
      </c>
      <c r="F24" s="28">
        <v>106.873</v>
      </c>
      <c r="G24" s="28">
        <v>11.118</v>
      </c>
      <c r="H24" s="28">
        <v>107.1213</v>
      </c>
      <c r="I24" s="28">
        <v>11.053</v>
      </c>
      <c r="J24" s="28">
        <v>107.298</v>
      </c>
      <c r="K24" s="28">
        <v>11.008</v>
      </c>
      <c r="L24" s="28">
        <v>107.157</v>
      </c>
      <c r="M24" s="28">
        <v>11.044</v>
      </c>
      <c r="N24" s="28">
        <v>107.157</v>
      </c>
      <c r="O24" s="28">
        <v>11.044</v>
      </c>
      <c r="P24" s="28">
        <v>-0.0792599914212766</v>
      </c>
      <c r="Q24" s="28">
        <v>0.1996007984031989</v>
      </c>
    </row>
    <row r="25" spans="1:17" ht="12.75">
      <c r="A25" s="26" t="s">
        <v>27</v>
      </c>
      <c r="B25" s="27">
        <v>214000</v>
      </c>
      <c r="C25" s="26">
        <v>111</v>
      </c>
      <c r="D25" s="28">
        <v>100.954</v>
      </c>
      <c r="E25" s="28">
        <v>6.98</v>
      </c>
      <c r="F25" s="28">
        <v>100.933</v>
      </c>
      <c r="G25" s="28">
        <v>7.02</v>
      </c>
      <c r="H25" s="28">
        <v>100.9517</v>
      </c>
      <c r="I25" s="28">
        <v>6.985</v>
      </c>
      <c r="J25" s="28">
        <v>100.982</v>
      </c>
      <c r="K25" s="28">
        <v>6.927</v>
      </c>
      <c r="L25" s="28">
        <v>100.962</v>
      </c>
      <c r="M25" s="28">
        <v>6.965</v>
      </c>
      <c r="N25" s="28">
        <v>100.962</v>
      </c>
      <c r="O25" s="28">
        <v>6.965</v>
      </c>
      <c r="P25" s="28">
        <v>0.007924401212444643</v>
      </c>
      <c r="Q25" s="28">
        <v>-0.21489971346705383</v>
      </c>
    </row>
    <row r="26" spans="1:17" ht="12.75">
      <c r="A26" s="26" t="s">
        <v>28</v>
      </c>
      <c r="B26" s="27">
        <v>192500</v>
      </c>
      <c r="C26" s="26">
        <v>126</v>
      </c>
      <c r="D26" s="28">
        <v>107.333</v>
      </c>
      <c r="E26" s="28">
        <v>12.127</v>
      </c>
      <c r="F26" s="28">
        <v>107.052</v>
      </c>
      <c r="G26" s="28">
        <v>12.175</v>
      </c>
      <c r="H26" s="28">
        <v>107.2377</v>
      </c>
      <c r="I26" s="28">
        <v>12.143</v>
      </c>
      <c r="J26" s="28">
        <v>107.464</v>
      </c>
      <c r="K26" s="28">
        <v>12.104</v>
      </c>
      <c r="L26" s="28">
        <v>107.24</v>
      </c>
      <c r="M26" s="28">
        <v>12.143</v>
      </c>
      <c r="N26" s="28">
        <v>107.24</v>
      </c>
      <c r="O26" s="28">
        <v>12.143</v>
      </c>
      <c r="P26" s="28">
        <v>-0.08664623182059739</v>
      </c>
      <c r="Q26" s="28">
        <v>0.13193700008247156</v>
      </c>
    </row>
    <row r="27" spans="1:17" ht="12.75">
      <c r="A27" s="26" t="s">
        <v>29</v>
      </c>
      <c r="B27" s="27">
        <v>249500</v>
      </c>
      <c r="C27" s="26">
        <v>162</v>
      </c>
      <c r="D27" s="28">
        <v>106.247</v>
      </c>
      <c r="E27" s="28">
        <v>9.236</v>
      </c>
      <c r="F27" s="28">
        <v>105.99</v>
      </c>
      <c r="G27" s="28">
        <v>9.343</v>
      </c>
      <c r="H27" s="28">
        <v>106.1287</v>
      </c>
      <c r="I27" s="28">
        <v>9.285</v>
      </c>
      <c r="J27" s="28">
        <v>106.216</v>
      </c>
      <c r="K27" s="28">
        <v>9.249</v>
      </c>
      <c r="L27" s="28">
        <v>106.035</v>
      </c>
      <c r="M27" s="28">
        <v>9.324</v>
      </c>
      <c r="N27" s="28">
        <v>106.037</v>
      </c>
      <c r="O27" s="28">
        <v>9.323</v>
      </c>
      <c r="P27" s="28">
        <v>-0.1976526396039402</v>
      </c>
      <c r="Q27" s="28">
        <v>0.9419662191424871</v>
      </c>
    </row>
    <row r="28" spans="1:17" ht="12.75">
      <c r="A28" s="26" t="s">
        <v>30</v>
      </c>
      <c r="B28" s="27">
        <v>609000</v>
      </c>
      <c r="C28" s="26">
        <v>410</v>
      </c>
      <c r="D28" s="28">
        <v>114.581</v>
      </c>
      <c r="E28" s="28">
        <v>11.843</v>
      </c>
      <c r="F28" s="28">
        <v>114.217</v>
      </c>
      <c r="G28" s="28">
        <v>11.914</v>
      </c>
      <c r="H28" s="28">
        <v>114.4213</v>
      </c>
      <c r="I28" s="28">
        <v>11.874</v>
      </c>
      <c r="J28" s="28">
        <v>114.649</v>
      </c>
      <c r="K28" s="28">
        <v>11.83</v>
      </c>
      <c r="L28" s="28">
        <v>114.443</v>
      </c>
      <c r="M28" s="28">
        <v>11.87</v>
      </c>
      <c r="N28" s="28">
        <v>114.443</v>
      </c>
      <c r="O28" s="28">
        <v>11.87</v>
      </c>
      <c r="P28" s="28">
        <v>-0.1204388162086234</v>
      </c>
      <c r="Q28" s="28">
        <v>0.2279827746348051</v>
      </c>
    </row>
    <row r="29" spans="1:17" ht="12.75">
      <c r="A29" s="26" t="s">
        <v>31</v>
      </c>
      <c r="B29" s="27">
        <v>2001000</v>
      </c>
      <c r="C29" s="29">
        <v>1247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9.25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10</v>
      </c>
      <c r="C40" s="26">
        <v>1</v>
      </c>
      <c r="D40" s="28">
        <v>107.725</v>
      </c>
      <c r="E40" s="28">
        <v>5.614</v>
      </c>
      <c r="F40" s="28">
        <v>106.906</v>
      </c>
      <c r="G40" s="28">
        <v>5.755</v>
      </c>
      <c r="H40" s="28">
        <v>106.906</v>
      </c>
      <c r="I40" s="28">
        <v>5.755</v>
      </c>
      <c r="J40" s="28">
        <v>106.906</v>
      </c>
      <c r="K40" s="28">
        <v>5.755</v>
      </c>
      <c r="L40" s="28">
        <v>106.906</v>
      </c>
      <c r="M40" s="28">
        <v>5.755</v>
      </c>
      <c r="N40" s="28">
        <v>106.906</v>
      </c>
      <c r="O40" s="28">
        <v>5.755</v>
      </c>
      <c r="P40" s="28">
        <v>-0.760269203991637</v>
      </c>
      <c r="Q40" s="28">
        <v>2.5115781973637397</v>
      </c>
    </row>
    <row r="41" spans="1:17" ht="12.75">
      <c r="A41" s="26" t="s">
        <v>36</v>
      </c>
      <c r="B41" s="27">
        <v>130</v>
      </c>
      <c r="C41" s="26">
        <v>6</v>
      </c>
      <c r="D41" s="28">
        <v>103.552</v>
      </c>
      <c r="E41" s="28">
        <v>-2.886</v>
      </c>
      <c r="F41" s="28">
        <v>103.554</v>
      </c>
      <c r="G41" s="28">
        <v>-2.892</v>
      </c>
      <c r="H41" s="28">
        <v>103.5576</v>
      </c>
      <c r="I41" s="28">
        <v>-2.902</v>
      </c>
      <c r="J41" s="28">
        <v>103.562</v>
      </c>
      <c r="K41" s="28">
        <v>-2.914</v>
      </c>
      <c r="L41" s="28">
        <v>103.558</v>
      </c>
      <c r="M41" s="28">
        <v>-2.903</v>
      </c>
      <c r="N41" s="28">
        <v>103.558</v>
      </c>
      <c r="O41" s="28">
        <v>-2.903</v>
      </c>
      <c r="P41" s="28">
        <v>0.005794190358465734</v>
      </c>
      <c r="Q41" s="28">
        <v>0.5890505890505882</v>
      </c>
    </row>
    <row r="42" spans="1:17" ht="12.75">
      <c r="A42" s="26" t="s">
        <v>37</v>
      </c>
      <c r="B42" s="27">
        <v>170</v>
      </c>
      <c r="C42" s="26">
        <v>8</v>
      </c>
      <c r="D42" s="28">
        <v>115</v>
      </c>
      <c r="E42" s="28">
        <v>5.217</v>
      </c>
      <c r="F42" s="28">
        <v>114.98</v>
      </c>
      <c r="G42" s="28">
        <v>5.22</v>
      </c>
      <c r="H42" s="28">
        <v>115.0339</v>
      </c>
      <c r="I42" s="28">
        <v>5.211</v>
      </c>
      <c r="J42" s="28">
        <v>115.1</v>
      </c>
      <c r="K42" s="28">
        <v>5.2</v>
      </c>
      <c r="L42" s="28">
        <v>115</v>
      </c>
      <c r="M42" s="28">
        <v>5.217</v>
      </c>
      <c r="N42" s="28">
        <v>115</v>
      </c>
      <c r="O42" s="28">
        <v>5.217</v>
      </c>
      <c r="P42" s="28">
        <v>0</v>
      </c>
      <c r="Q42" s="28">
        <v>0</v>
      </c>
    </row>
    <row r="43" spans="1:17" ht="12.75">
      <c r="A43" s="26" t="s">
        <v>38</v>
      </c>
      <c r="B43" s="27">
        <v>95</v>
      </c>
      <c r="C43" s="26">
        <v>10</v>
      </c>
      <c r="D43" s="28">
        <v>108.558</v>
      </c>
      <c r="E43" s="28">
        <v>2.367</v>
      </c>
      <c r="F43" s="28">
        <v>108.414</v>
      </c>
      <c r="G43" s="28">
        <v>2.455</v>
      </c>
      <c r="H43" s="28">
        <v>108.445</v>
      </c>
      <c r="I43" s="28">
        <v>2.436</v>
      </c>
      <c r="J43" s="28">
        <v>108.484</v>
      </c>
      <c r="K43" s="28">
        <v>2.413</v>
      </c>
      <c r="L43" s="28">
        <v>108.467</v>
      </c>
      <c r="M43" s="28">
        <v>2.423</v>
      </c>
      <c r="N43" s="28">
        <v>108.467</v>
      </c>
      <c r="O43" s="28">
        <v>2.423</v>
      </c>
      <c r="P43" s="28">
        <v>-0.0838261574457988</v>
      </c>
      <c r="Q43" s="28">
        <v>2.3658639628221456</v>
      </c>
    </row>
    <row r="44" spans="1:17" ht="12.75">
      <c r="A44" s="26" t="s">
        <v>39</v>
      </c>
      <c r="B44" s="27">
        <v>215</v>
      </c>
      <c r="C44" s="26">
        <v>15</v>
      </c>
      <c r="D44" s="28">
        <v>105.19</v>
      </c>
      <c r="E44" s="28">
        <v>6.285</v>
      </c>
      <c r="F44" s="28">
        <v>104.472</v>
      </c>
      <c r="G44" s="28">
        <v>6.381</v>
      </c>
      <c r="H44" s="28">
        <v>105.0007</v>
      </c>
      <c r="I44" s="28">
        <v>6.311</v>
      </c>
      <c r="J44" s="28">
        <v>105.424</v>
      </c>
      <c r="K44" s="28">
        <v>6.254</v>
      </c>
      <c r="L44" s="28">
        <v>105.195</v>
      </c>
      <c r="M44" s="28">
        <v>6.285</v>
      </c>
      <c r="N44" s="28">
        <v>105.195</v>
      </c>
      <c r="O44" s="28">
        <v>6.285</v>
      </c>
      <c r="P44" s="28">
        <v>0.004753303545967924</v>
      </c>
      <c r="Q44" s="28">
        <v>0</v>
      </c>
    </row>
    <row r="45" spans="1:17" ht="12.75">
      <c r="A45" s="26" t="s">
        <v>40</v>
      </c>
      <c r="B45" s="27">
        <v>260</v>
      </c>
      <c r="C45" s="26">
        <v>22</v>
      </c>
      <c r="D45" s="28">
        <v>108.28</v>
      </c>
      <c r="E45" s="28">
        <v>5.239</v>
      </c>
      <c r="F45" s="28">
        <v>108.271</v>
      </c>
      <c r="G45" s="28">
        <v>5.241</v>
      </c>
      <c r="H45" s="28">
        <v>108.6154</v>
      </c>
      <c r="I45" s="28">
        <v>5.172</v>
      </c>
      <c r="J45" s="28">
        <v>108.738</v>
      </c>
      <c r="K45" s="28">
        <v>5.147</v>
      </c>
      <c r="L45" s="28">
        <v>108.576</v>
      </c>
      <c r="M45" s="28">
        <v>5.18</v>
      </c>
      <c r="N45" s="28">
        <v>108.576</v>
      </c>
      <c r="O45" s="28">
        <v>5.18</v>
      </c>
      <c r="P45" s="28">
        <v>0.2733653490949228</v>
      </c>
      <c r="Q45" s="28">
        <v>-1.1261691162435583</v>
      </c>
    </row>
    <row r="46" spans="1:17" ht="12.75">
      <c r="A46" s="26" t="s">
        <v>31</v>
      </c>
      <c r="B46" s="27">
        <v>880</v>
      </c>
      <c r="C46" s="29">
        <v>62</v>
      </c>
      <c r="D46" s="30" t="s">
        <v>32</v>
      </c>
      <c r="E46" s="30" t="s">
        <v>32</v>
      </c>
      <c r="F46" s="30" t="s">
        <v>32</v>
      </c>
      <c r="G46" s="30" t="s">
        <v>32</v>
      </c>
      <c r="H46" s="30" t="s">
        <v>32</v>
      </c>
      <c r="I46" s="30" t="s">
        <v>32</v>
      </c>
      <c r="J46" s="30" t="s">
        <v>32</v>
      </c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</row>
    <row r="47" spans="1:17" ht="12.75">
      <c r="A47" s="1"/>
      <c r="B47" s="31" t="s">
        <v>32</v>
      </c>
      <c r="C47" s="1" t="s">
        <v>32</v>
      </c>
      <c r="D47" s="30" t="s">
        <v>32</v>
      </c>
      <c r="E47" s="30" t="s">
        <v>32</v>
      </c>
      <c r="F47" s="30" t="s">
        <v>32</v>
      </c>
      <c r="G47" s="30" t="s">
        <v>32</v>
      </c>
      <c r="H47" s="30" t="s">
        <v>32</v>
      </c>
      <c r="I47" s="30" t="s">
        <v>32</v>
      </c>
      <c r="J47" s="30" t="s">
        <v>32</v>
      </c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1:17" ht="12.75">
      <c r="A48" s="1"/>
      <c r="B48" s="31" t="s">
        <v>32</v>
      </c>
      <c r="C48" s="1" t="s">
        <v>32</v>
      </c>
      <c r="D48" s="30" t="s">
        <v>32</v>
      </c>
      <c r="E48" s="30" t="s">
        <v>32</v>
      </c>
      <c r="F48" s="30" t="s">
        <v>32</v>
      </c>
      <c r="G48" s="30" t="s">
        <v>32</v>
      </c>
      <c r="H48" s="30" t="s">
        <v>32</v>
      </c>
      <c r="I48" s="30" t="s">
        <v>32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1:17" ht="12.75">
      <c r="A49" s="1"/>
      <c r="B49" s="31" t="s">
        <v>32</v>
      </c>
      <c r="C49" s="1" t="s">
        <v>32</v>
      </c>
      <c r="D49" s="30" t="s">
        <v>32</v>
      </c>
      <c r="E49" s="30" t="s">
        <v>32</v>
      </c>
      <c r="F49" s="30" t="s">
        <v>32</v>
      </c>
      <c r="G49" s="30" t="s">
        <v>32</v>
      </c>
      <c r="H49" s="30" t="s">
        <v>32</v>
      </c>
      <c r="I49" s="30" t="s">
        <v>32</v>
      </c>
      <c r="J49" s="30" t="s">
        <v>32</v>
      </c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2:17" ht="12.75">
      <c r="B50" s="1"/>
      <c r="C50" s="1"/>
      <c r="D50" s="1"/>
      <c r="E50" s="1"/>
      <c r="F50" s="1"/>
      <c r="G50" s="1"/>
      <c r="H50" s="10" t="s">
        <v>41</v>
      </c>
      <c r="I50" s="1"/>
      <c r="J50" s="1"/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22.5">
      <c r="A56" s="37"/>
      <c r="B56" s="23"/>
      <c r="C56" s="38"/>
      <c r="D56" s="39" t="s">
        <v>42</v>
      </c>
      <c r="E56" s="39" t="s">
        <v>9</v>
      </c>
      <c r="F56" s="39" t="s">
        <v>10</v>
      </c>
      <c r="G56" s="39" t="s">
        <v>43</v>
      </c>
      <c r="H56" s="39" t="s">
        <v>12</v>
      </c>
      <c r="I56" s="39" t="s">
        <v>13</v>
      </c>
      <c r="J56" s="39" t="s">
        <v>14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2.75">
      <c r="A57" s="26" t="s">
        <v>44</v>
      </c>
      <c r="B57" s="27">
        <v>4390.56</v>
      </c>
      <c r="C57" s="29">
        <v>1</v>
      </c>
      <c r="D57" s="27">
        <v>6</v>
      </c>
      <c r="E57" s="27">
        <v>6.5</v>
      </c>
      <c r="F57" s="27">
        <v>6.5</v>
      </c>
      <c r="G57" s="27">
        <v>6.5</v>
      </c>
      <c r="H57" s="27">
        <v>6.5</v>
      </c>
      <c r="I57" s="27">
        <v>6.5</v>
      </c>
      <c r="J57" s="28">
        <v>8.333333333333325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46</v>
      </c>
      <c r="B58" s="27">
        <v>29343.860112</v>
      </c>
      <c r="C58" s="29">
        <v>11</v>
      </c>
      <c r="D58" s="27">
        <v>4</v>
      </c>
      <c r="E58" s="27">
        <v>6</v>
      </c>
      <c r="F58" s="27">
        <v>6.63</v>
      </c>
      <c r="G58" s="27">
        <v>6.8</v>
      </c>
      <c r="H58" s="27">
        <v>6</v>
      </c>
      <c r="I58" s="27">
        <v>6</v>
      </c>
      <c r="J58" s="28">
        <v>50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47</v>
      </c>
      <c r="B59" s="27">
        <v>137493.046391</v>
      </c>
      <c r="C59" s="29">
        <v>28</v>
      </c>
      <c r="D59" s="27">
        <v>6</v>
      </c>
      <c r="E59" s="27">
        <v>5.6</v>
      </c>
      <c r="F59" s="27">
        <v>6.41</v>
      </c>
      <c r="G59" s="27">
        <v>7</v>
      </c>
      <c r="H59" s="27">
        <v>5.6</v>
      </c>
      <c r="I59" s="27">
        <v>5</v>
      </c>
      <c r="J59" s="28">
        <v>-16.666666666666664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45</v>
      </c>
      <c r="B60" s="27">
        <v>502135.397963</v>
      </c>
      <c r="C60" s="29">
        <v>96</v>
      </c>
      <c r="D60" s="27">
        <v>6</v>
      </c>
      <c r="E60" s="27">
        <v>4</v>
      </c>
      <c r="F60" s="27">
        <v>5.33</v>
      </c>
      <c r="G60" s="27">
        <v>6.01</v>
      </c>
      <c r="H60" s="27">
        <v>6</v>
      </c>
      <c r="I60" s="27">
        <v>5.01</v>
      </c>
      <c r="J60" s="28">
        <v>-16.5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31</v>
      </c>
      <c r="B61" s="27">
        <f>SUM(B57:B60)</f>
        <v>673362.864466</v>
      </c>
      <c r="C61" s="29">
        <f>SUM(C57:C60)</f>
        <v>136</v>
      </c>
      <c r="D61" s="31" t="s">
        <v>32</v>
      </c>
      <c r="E61" s="31" t="s">
        <v>32</v>
      </c>
      <c r="F61" s="31" t="s">
        <v>32</v>
      </c>
      <c r="G61" s="31" t="s">
        <v>32</v>
      </c>
      <c r="H61" s="31" t="s">
        <v>32</v>
      </c>
      <c r="I61" s="31" t="s">
        <v>32</v>
      </c>
      <c r="J61" s="30" t="s">
        <v>32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11"/>
      <c r="B62" s="40"/>
      <c r="C62" s="4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7:17" ht="22.5" customHeight="1">
      <c r="G63" s="9" t="s">
        <v>1</v>
      </c>
      <c r="H63" s="9"/>
      <c r="I63" s="9"/>
      <c r="J63" s="9"/>
      <c r="K63" s="30"/>
      <c r="L63" s="30"/>
      <c r="M63" s="30"/>
      <c r="N63" s="30"/>
      <c r="O63" s="30"/>
      <c r="P63" s="30"/>
      <c r="Q63" s="30"/>
    </row>
    <row r="64" spans="1:17" ht="12.75">
      <c r="A64" s="2">
        <v>5</v>
      </c>
      <c r="K64" s="30"/>
      <c r="L64" s="30"/>
      <c r="M64" s="30"/>
      <c r="N64" s="30"/>
      <c r="O64" s="30"/>
      <c r="P64" s="30"/>
      <c r="Q64" s="30"/>
    </row>
    <row r="65" spans="1:17" ht="12.75">
      <c r="A65" s="2"/>
      <c r="H65" s="10" t="s">
        <v>56</v>
      </c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41</v>
      </c>
      <c r="I67" s="1"/>
      <c r="J67" s="1"/>
      <c r="K67" s="30" t="s">
        <v>32</v>
      </c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3</v>
      </c>
      <c r="I68" s="1"/>
      <c r="J68" s="1"/>
      <c r="K68" s="30" t="s">
        <v>32</v>
      </c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16</v>
      </c>
      <c r="I69" s="1"/>
      <c r="J69" s="1"/>
      <c r="K69" s="30" t="s">
        <v>32</v>
      </c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/>
      <c r="I70" s="1"/>
      <c r="J70" s="1"/>
      <c r="K70" s="30"/>
      <c r="L70" s="30"/>
      <c r="M70" s="30"/>
      <c r="N70" s="30"/>
      <c r="O70" s="30"/>
      <c r="P70" s="30"/>
      <c r="Q70" s="30"/>
    </row>
    <row r="71" spans="1:17" ht="13.5" thickBot="1">
      <c r="A71" s="32"/>
      <c r="B71" s="1"/>
      <c r="C71" s="1"/>
      <c r="D71" s="1"/>
      <c r="E71" s="1"/>
      <c r="F71" s="1"/>
      <c r="G71" s="1"/>
      <c r="H71" s="1"/>
      <c r="I71" s="1"/>
      <c r="J71" s="1"/>
      <c r="K71" s="30" t="s">
        <v>32</v>
      </c>
      <c r="L71" s="30"/>
      <c r="M71" s="30"/>
      <c r="N71" s="30"/>
      <c r="O71" s="30"/>
      <c r="P71" s="30"/>
      <c r="Q71" s="30"/>
    </row>
    <row r="72" spans="1:17" ht="13.5" thickBot="1">
      <c r="A72" s="12" t="s">
        <v>5</v>
      </c>
      <c r="B72" s="13" t="s">
        <v>6</v>
      </c>
      <c r="C72" s="33" t="s">
        <v>7</v>
      </c>
      <c r="D72" s="34" t="s">
        <v>16</v>
      </c>
      <c r="E72" s="35"/>
      <c r="F72" s="35"/>
      <c r="G72" s="35"/>
      <c r="H72" s="35"/>
      <c r="I72" s="35"/>
      <c r="J72" s="36"/>
      <c r="K72" s="30" t="s">
        <v>32</v>
      </c>
      <c r="L72" s="30"/>
      <c r="M72" s="30"/>
      <c r="N72" s="30"/>
      <c r="O72" s="30"/>
      <c r="P72" s="30"/>
      <c r="Q72" s="30"/>
    </row>
    <row r="73" spans="1:17" ht="22.5">
      <c r="A73" s="37"/>
      <c r="B73" s="23"/>
      <c r="C73" s="38"/>
      <c r="D73" s="39" t="s">
        <v>42</v>
      </c>
      <c r="E73" s="39" t="s">
        <v>9</v>
      </c>
      <c r="F73" s="39" t="s">
        <v>10</v>
      </c>
      <c r="G73" s="39" t="s">
        <v>43</v>
      </c>
      <c r="H73" s="39" t="s">
        <v>12</v>
      </c>
      <c r="I73" s="39" t="s">
        <v>13</v>
      </c>
      <c r="J73" s="39" t="s">
        <v>14</v>
      </c>
      <c r="K73" s="30" t="s">
        <v>32</v>
      </c>
      <c r="L73" s="30"/>
      <c r="M73" s="30"/>
      <c r="N73" s="30"/>
      <c r="O73" s="30"/>
      <c r="P73" s="30"/>
      <c r="Q73" s="30"/>
    </row>
    <row r="74" spans="1:17" ht="12.75">
      <c r="A74" s="26" t="s">
        <v>45</v>
      </c>
      <c r="B74" s="27">
        <v>8317.57</v>
      </c>
      <c r="C74" s="29">
        <v>3</v>
      </c>
      <c r="D74" s="27">
        <v>7</v>
      </c>
      <c r="E74" s="27">
        <v>6</v>
      </c>
      <c r="F74" s="27">
        <v>6.33</v>
      </c>
      <c r="G74" s="27">
        <v>6.5</v>
      </c>
      <c r="H74" s="27">
        <v>6.5</v>
      </c>
      <c r="I74" s="27">
        <v>6</v>
      </c>
      <c r="J74" s="28">
        <v>-14.28571428571429</v>
      </c>
      <c r="K74" s="30" t="s">
        <v>32</v>
      </c>
      <c r="L74" s="30" t="s">
        <v>32</v>
      </c>
      <c r="M74" s="30" t="s">
        <v>32</v>
      </c>
      <c r="N74" s="30" t="s">
        <v>32</v>
      </c>
      <c r="O74" s="30" t="s">
        <v>32</v>
      </c>
      <c r="P74" s="30" t="s">
        <v>32</v>
      </c>
      <c r="Q74" s="30" t="s">
        <v>32</v>
      </c>
    </row>
    <row r="75" spans="1:17" ht="12.75">
      <c r="A75" s="26" t="s">
        <v>31</v>
      </c>
      <c r="B75" s="27">
        <f>SUM(B74)</f>
        <v>8317.57</v>
      </c>
      <c r="C75" s="29">
        <f>SUM(C74)</f>
        <v>3</v>
      </c>
      <c r="D75" s="31" t="s">
        <v>32</v>
      </c>
      <c r="E75" s="31" t="s">
        <v>32</v>
      </c>
      <c r="F75" s="31" t="s">
        <v>32</v>
      </c>
      <c r="G75" s="31" t="s">
        <v>32</v>
      </c>
      <c r="H75" s="31" t="s">
        <v>32</v>
      </c>
      <c r="I75" s="31" t="s">
        <v>32</v>
      </c>
      <c r="J75" s="30" t="s">
        <v>32</v>
      </c>
      <c r="K75" s="30" t="s">
        <v>32</v>
      </c>
      <c r="L75" s="30"/>
      <c r="M75" s="30"/>
      <c r="N75" s="30"/>
      <c r="O75" s="30"/>
      <c r="P75" s="30"/>
      <c r="Q75" s="30"/>
    </row>
    <row r="76" spans="1:17" ht="12.75">
      <c r="A76" s="11"/>
      <c r="B76" s="40"/>
      <c r="C76" s="41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7:9" ht="18">
      <c r="G77" s="42" t="s">
        <v>48</v>
      </c>
      <c r="H77" s="42"/>
      <c r="I77" s="42"/>
    </row>
    <row r="78" spans="3:5" ht="18">
      <c r="C78" s="43"/>
      <c r="D78" s="43"/>
      <c r="E78" s="43"/>
    </row>
    <row r="79" spans="2:17" ht="12.75">
      <c r="B79" s="1"/>
      <c r="C79" s="1"/>
      <c r="D79" s="1"/>
      <c r="E79" s="1"/>
      <c r="F79" s="1"/>
      <c r="G79" s="1"/>
      <c r="H79" s="10" t="s">
        <v>2</v>
      </c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0" t="s">
        <v>3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 t="s">
        <v>4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/>
      <c r="I82" s="1"/>
      <c r="J82" s="1"/>
      <c r="K82" s="1"/>
      <c r="L82" s="1"/>
      <c r="M82" s="1"/>
      <c r="N82" s="1"/>
      <c r="O82" s="1"/>
      <c r="P82" s="1"/>
      <c r="Q82" s="11"/>
    </row>
    <row r="83" spans="1:17" ht="13.5" thickBot="1">
      <c r="A83" s="1"/>
      <c r="Q83" s="11"/>
    </row>
    <row r="84" spans="1:17" ht="13.5" thickBot="1">
      <c r="A84" s="12" t="s">
        <v>5</v>
      </c>
      <c r="B84" s="13" t="s">
        <v>6</v>
      </c>
      <c r="C84" s="14" t="s">
        <v>7</v>
      </c>
      <c r="D84" s="15" t="s">
        <v>34</v>
      </c>
      <c r="E84" s="16"/>
      <c r="F84" s="17" t="s">
        <v>9</v>
      </c>
      <c r="G84" s="18"/>
      <c r="H84" s="17" t="s">
        <v>10</v>
      </c>
      <c r="I84" s="19"/>
      <c r="J84" s="17" t="s">
        <v>11</v>
      </c>
      <c r="K84" s="19"/>
      <c r="L84" s="17" t="s">
        <v>12</v>
      </c>
      <c r="M84" s="19"/>
      <c r="N84" s="17" t="s">
        <v>13</v>
      </c>
      <c r="O84" s="19"/>
      <c r="P84" s="20" t="s">
        <v>14</v>
      </c>
      <c r="Q84" s="21"/>
    </row>
    <row r="85" spans="1:17" ht="25.5" customHeight="1">
      <c r="A85" s="22"/>
      <c r="B85" s="23"/>
      <c r="C85" s="24"/>
      <c r="D85" s="25" t="s">
        <v>15</v>
      </c>
      <c r="E85" s="25" t="s">
        <v>16</v>
      </c>
      <c r="F85" s="25" t="s">
        <v>15</v>
      </c>
      <c r="G85" s="25" t="s">
        <v>16</v>
      </c>
      <c r="H85" s="25" t="s">
        <v>15</v>
      </c>
      <c r="I85" s="25" t="s">
        <v>16</v>
      </c>
      <c r="J85" s="25" t="s">
        <v>15</v>
      </c>
      <c r="K85" s="25" t="s">
        <v>16</v>
      </c>
      <c r="L85" s="25" t="s">
        <v>15</v>
      </c>
      <c r="M85" s="25" t="s">
        <v>16</v>
      </c>
      <c r="N85" s="25" t="s">
        <v>15</v>
      </c>
      <c r="O85" s="25" t="s">
        <v>16</v>
      </c>
      <c r="P85" s="25" t="s">
        <v>15</v>
      </c>
      <c r="Q85" s="25" t="s">
        <v>16</v>
      </c>
    </row>
    <row r="86" spans="1:17" ht="12.75">
      <c r="A86" s="26" t="s">
        <v>30</v>
      </c>
      <c r="B86" s="27">
        <v>2000</v>
      </c>
      <c r="C86" s="26">
        <v>1</v>
      </c>
      <c r="D86" s="28">
        <v>115.133</v>
      </c>
      <c r="E86" s="28">
        <v>11.736</v>
      </c>
      <c r="F86" s="28">
        <v>114.24</v>
      </c>
      <c r="G86" s="28">
        <v>11.91</v>
      </c>
      <c r="H86" s="28">
        <v>114.24</v>
      </c>
      <c r="I86" s="28">
        <v>11.91</v>
      </c>
      <c r="J86" s="28">
        <v>114.24</v>
      </c>
      <c r="K86" s="28">
        <v>11.91</v>
      </c>
      <c r="L86" s="28">
        <v>114.24</v>
      </c>
      <c r="M86" s="28">
        <v>11.91</v>
      </c>
      <c r="N86" s="28">
        <v>114.24</v>
      </c>
      <c r="O86" s="28">
        <v>11.91</v>
      </c>
      <c r="P86" s="28">
        <v>-0.775624712289269</v>
      </c>
      <c r="Q86" s="28">
        <v>1.4826175869120606</v>
      </c>
    </row>
    <row r="87" spans="1:17" ht="12.75">
      <c r="A87" s="26" t="s">
        <v>31</v>
      </c>
      <c r="B87" s="27">
        <v>2000</v>
      </c>
      <c r="C87" s="29">
        <v>1</v>
      </c>
      <c r="D87" s="30" t="s">
        <v>32</v>
      </c>
      <c r="E87" s="30" t="s">
        <v>32</v>
      </c>
      <c r="F87" s="30" t="s">
        <v>32</v>
      </c>
      <c r="G87" s="30" t="s">
        <v>32</v>
      </c>
      <c r="H87" s="30" t="s">
        <v>32</v>
      </c>
      <c r="I87" s="30" t="s">
        <v>32</v>
      </c>
      <c r="J87" s="30" t="s">
        <v>32</v>
      </c>
      <c r="K87" s="30" t="s">
        <v>32</v>
      </c>
      <c r="L87" s="30" t="s">
        <v>32</v>
      </c>
      <c r="M87" s="30" t="s">
        <v>32</v>
      </c>
      <c r="N87" s="30" t="s">
        <v>32</v>
      </c>
      <c r="O87" s="30" t="s">
        <v>32</v>
      </c>
      <c r="P87" s="30" t="s">
        <v>32</v>
      </c>
      <c r="Q87" s="30" t="s">
        <v>32</v>
      </c>
    </row>
    <row r="88" spans="2:17" ht="12.75">
      <c r="B88" s="1"/>
      <c r="C88" s="1"/>
      <c r="D88" s="1"/>
      <c r="E88" s="1"/>
      <c r="F88" s="1"/>
      <c r="G88" s="1"/>
      <c r="H88" s="10" t="s">
        <v>49</v>
      </c>
      <c r="I88" s="1"/>
      <c r="J88" s="1"/>
      <c r="K88" s="30" t="s">
        <v>32</v>
      </c>
      <c r="L88" s="30" t="s">
        <v>32</v>
      </c>
      <c r="M88" s="30" t="s">
        <v>32</v>
      </c>
      <c r="N88" s="30" t="s">
        <v>32</v>
      </c>
      <c r="O88" s="30" t="s">
        <v>32</v>
      </c>
      <c r="P88" s="30" t="s">
        <v>32</v>
      </c>
      <c r="Q88" s="30" t="s">
        <v>32</v>
      </c>
    </row>
    <row r="89" spans="2:17" ht="12.75">
      <c r="B89" s="1"/>
      <c r="C89" s="1"/>
      <c r="D89" s="1"/>
      <c r="E89" s="10"/>
      <c r="F89" s="1"/>
      <c r="G89" s="1"/>
      <c r="H89" s="10" t="s">
        <v>3</v>
      </c>
      <c r="I89" s="1"/>
      <c r="J89" s="1"/>
      <c r="K89" s="30" t="s">
        <v>32</v>
      </c>
      <c r="L89" s="30" t="s">
        <v>32</v>
      </c>
      <c r="M89" s="30" t="s">
        <v>32</v>
      </c>
      <c r="N89" s="30" t="s">
        <v>32</v>
      </c>
      <c r="O89" s="30" t="s">
        <v>32</v>
      </c>
      <c r="P89" s="30" t="s">
        <v>32</v>
      </c>
      <c r="Q89" s="30" t="s">
        <v>32</v>
      </c>
    </row>
    <row r="90" spans="2:17" ht="12.75">
      <c r="B90" s="1"/>
      <c r="C90" s="1"/>
      <c r="D90" s="1"/>
      <c r="E90" s="10"/>
      <c r="F90" s="1"/>
      <c r="G90" s="1"/>
      <c r="H90" s="10" t="s">
        <v>16</v>
      </c>
      <c r="I90" s="1"/>
      <c r="J90" s="1"/>
      <c r="K90" s="30" t="s">
        <v>32</v>
      </c>
      <c r="L90" s="30" t="s">
        <v>32</v>
      </c>
      <c r="M90" s="30" t="s">
        <v>32</v>
      </c>
      <c r="N90" s="30" t="s">
        <v>32</v>
      </c>
      <c r="O90" s="30" t="s">
        <v>32</v>
      </c>
      <c r="P90" s="30" t="s">
        <v>32</v>
      </c>
      <c r="Q90" s="30" t="s">
        <v>32</v>
      </c>
    </row>
    <row r="91" spans="2:17" ht="12.75">
      <c r="B91" s="1"/>
      <c r="C91" s="1"/>
      <c r="D91" s="1"/>
      <c r="E91" s="10"/>
      <c r="F91" s="1"/>
      <c r="G91" s="1"/>
      <c r="H91" s="10"/>
      <c r="I91" s="1"/>
      <c r="J91" s="1"/>
      <c r="K91" s="30"/>
      <c r="L91" s="30"/>
      <c r="M91" s="30"/>
      <c r="N91" s="30"/>
      <c r="O91" s="30"/>
      <c r="P91" s="30"/>
      <c r="Q91" s="30"/>
    </row>
    <row r="92" spans="1:17" ht="13.5" thickBot="1">
      <c r="A92" s="32"/>
      <c r="B92" s="1"/>
      <c r="C92" s="1"/>
      <c r="K92" s="30" t="s">
        <v>32</v>
      </c>
      <c r="L92" s="30" t="s">
        <v>32</v>
      </c>
      <c r="M92" s="30" t="s">
        <v>32</v>
      </c>
      <c r="N92" s="30" t="s">
        <v>32</v>
      </c>
      <c r="O92" s="30" t="s">
        <v>32</v>
      </c>
      <c r="P92" s="30" t="s">
        <v>32</v>
      </c>
      <c r="Q92" s="30" t="s">
        <v>32</v>
      </c>
    </row>
    <row r="93" spans="1:17" ht="13.5" thickBot="1">
      <c r="A93" s="12" t="s">
        <v>5</v>
      </c>
      <c r="B93" s="33" t="s">
        <v>6</v>
      </c>
      <c r="C93" s="44" t="s">
        <v>7</v>
      </c>
      <c r="D93" s="45" t="s">
        <v>50</v>
      </c>
      <c r="E93" s="46"/>
      <c r="F93" s="46"/>
      <c r="G93" s="46"/>
      <c r="H93" s="46"/>
      <c r="I93" s="46"/>
      <c r="J93" s="47"/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1:17" ht="22.5">
      <c r="A94" s="37"/>
      <c r="B94" s="48"/>
      <c r="C94" s="49"/>
      <c r="D94" s="50" t="s">
        <v>42</v>
      </c>
      <c r="E94" s="51" t="s">
        <v>9</v>
      </c>
      <c r="F94" s="51" t="s">
        <v>10</v>
      </c>
      <c r="G94" s="51" t="s">
        <v>43</v>
      </c>
      <c r="H94" s="51" t="s">
        <v>12</v>
      </c>
      <c r="I94" s="51" t="s">
        <v>13</v>
      </c>
      <c r="J94" s="52" t="s">
        <v>14</v>
      </c>
      <c r="K94" s="30" t="s">
        <v>32</v>
      </c>
      <c r="L94" s="30" t="s">
        <v>32</v>
      </c>
      <c r="M94" s="30" t="s">
        <v>32</v>
      </c>
      <c r="N94" s="30" t="s">
        <v>32</v>
      </c>
      <c r="O94" s="30" t="s">
        <v>32</v>
      </c>
      <c r="P94" s="30" t="s">
        <v>32</v>
      </c>
      <c r="Q94" s="30" t="s">
        <v>32</v>
      </c>
    </row>
    <row r="95" spans="1:17" ht="12.75">
      <c r="A95" s="26" t="s">
        <v>51</v>
      </c>
      <c r="B95" s="27">
        <v>7000</v>
      </c>
      <c r="C95" s="29">
        <v>1</v>
      </c>
      <c r="D95" s="27">
        <v>6.4</v>
      </c>
      <c r="E95" s="27">
        <v>6.4</v>
      </c>
      <c r="F95" s="27">
        <v>6.4</v>
      </c>
      <c r="G95" s="27">
        <v>6.4</v>
      </c>
      <c r="H95" s="27">
        <v>6.4</v>
      </c>
      <c r="I95" s="27">
        <v>6.4</v>
      </c>
      <c r="J95" s="28">
        <v>0</v>
      </c>
      <c r="K95" s="30" t="s">
        <v>32</v>
      </c>
      <c r="L95" s="30" t="s">
        <v>32</v>
      </c>
      <c r="M95" s="30" t="s">
        <v>32</v>
      </c>
      <c r="N95" s="30" t="s">
        <v>32</v>
      </c>
      <c r="O95" s="30" t="s">
        <v>32</v>
      </c>
      <c r="P95" s="30" t="s">
        <v>32</v>
      </c>
      <c r="Q95" s="30" t="s">
        <v>32</v>
      </c>
    </row>
    <row r="96" spans="1:17" ht="12.75">
      <c r="A96" s="26" t="s">
        <v>52</v>
      </c>
      <c r="B96" s="27">
        <v>7000</v>
      </c>
      <c r="C96" s="29">
        <v>1</v>
      </c>
      <c r="D96" s="27">
        <v>6.42</v>
      </c>
      <c r="E96" s="27">
        <v>6.42</v>
      </c>
      <c r="F96" s="27">
        <v>6.42</v>
      </c>
      <c r="G96" s="27">
        <v>6.42</v>
      </c>
      <c r="H96" s="27">
        <v>6.42</v>
      </c>
      <c r="I96" s="27">
        <v>6.42</v>
      </c>
      <c r="J96" s="28">
        <v>0</v>
      </c>
      <c r="K96" s="30" t="s">
        <v>32</v>
      </c>
      <c r="L96" s="30" t="s">
        <v>32</v>
      </c>
      <c r="M96" s="30" t="s">
        <v>32</v>
      </c>
      <c r="N96" s="30" t="s">
        <v>32</v>
      </c>
      <c r="O96" s="30" t="s">
        <v>32</v>
      </c>
      <c r="P96" s="30" t="s">
        <v>32</v>
      </c>
      <c r="Q96" s="30" t="s">
        <v>32</v>
      </c>
    </row>
    <row r="97" spans="1:17" ht="12.75">
      <c r="A97" s="26" t="s">
        <v>53</v>
      </c>
      <c r="B97" s="27">
        <v>5000</v>
      </c>
      <c r="C97" s="29">
        <v>1</v>
      </c>
      <c r="D97" s="27">
        <v>6.5</v>
      </c>
      <c r="E97" s="27">
        <v>6.39</v>
      </c>
      <c r="F97" s="27">
        <v>6.39</v>
      </c>
      <c r="G97" s="27">
        <v>6.39</v>
      </c>
      <c r="H97" s="27">
        <v>6.39</v>
      </c>
      <c r="I97" s="27">
        <v>6.39</v>
      </c>
      <c r="J97" s="28">
        <v>-1.692307692307693</v>
      </c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1:17" ht="12.75">
      <c r="A98" s="26" t="s">
        <v>54</v>
      </c>
      <c r="B98" s="27">
        <v>150000</v>
      </c>
      <c r="C98" s="29">
        <v>3</v>
      </c>
      <c r="D98" s="27">
        <v>6.45</v>
      </c>
      <c r="E98" s="27">
        <v>6.45</v>
      </c>
      <c r="F98" s="27">
        <v>6.45</v>
      </c>
      <c r="G98" s="27">
        <v>6.45</v>
      </c>
      <c r="H98" s="27">
        <v>6.45</v>
      </c>
      <c r="I98" s="27">
        <v>6.45</v>
      </c>
      <c r="J98" s="28">
        <v>0</v>
      </c>
      <c r="K98" s="30" t="s">
        <v>32</v>
      </c>
      <c r="L98" s="30" t="s">
        <v>32</v>
      </c>
      <c r="M98" s="30" t="s">
        <v>32</v>
      </c>
      <c r="N98" s="30" t="s">
        <v>32</v>
      </c>
      <c r="O98" s="30" t="s">
        <v>32</v>
      </c>
      <c r="P98" s="30" t="s">
        <v>32</v>
      </c>
      <c r="Q98" s="30" t="s">
        <v>32</v>
      </c>
    </row>
    <row r="99" spans="1:17" ht="12.75">
      <c r="A99" s="26" t="s">
        <v>55</v>
      </c>
      <c r="B99" s="27">
        <v>1280000</v>
      </c>
      <c r="C99" s="29">
        <v>41</v>
      </c>
      <c r="D99" s="27">
        <v>6.3</v>
      </c>
      <c r="E99" s="27">
        <v>6.3</v>
      </c>
      <c r="F99" s="27">
        <v>6.3</v>
      </c>
      <c r="G99" s="27">
        <v>6.3</v>
      </c>
      <c r="H99" s="27">
        <v>6.3</v>
      </c>
      <c r="I99" s="27">
        <v>6.3</v>
      </c>
      <c r="J99" s="28">
        <v>0</v>
      </c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2.75">
      <c r="A100" s="26" t="s">
        <v>31</v>
      </c>
      <c r="B100" s="27">
        <v>1449000</v>
      </c>
      <c r="C100" s="29">
        <v>47</v>
      </c>
      <c r="D100" s="31" t="s">
        <v>32</v>
      </c>
      <c r="E100" s="31" t="s">
        <v>32</v>
      </c>
      <c r="F100" s="31" t="s">
        <v>32</v>
      </c>
      <c r="G100" s="31" t="s">
        <v>32</v>
      </c>
      <c r="H100" s="31" t="s">
        <v>32</v>
      </c>
      <c r="I100" s="31" t="s">
        <v>32</v>
      </c>
      <c r="J100" s="30" t="s">
        <v>32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12.75">
      <c r="A101" s="1"/>
      <c r="B101" s="31"/>
      <c r="C101" s="53"/>
      <c r="D101" s="31" t="s">
        <v>32</v>
      </c>
      <c r="E101" s="31" t="s">
        <v>32</v>
      </c>
      <c r="F101" s="31" t="s">
        <v>32</v>
      </c>
      <c r="G101" s="31" t="s">
        <v>32</v>
      </c>
      <c r="H101" s="31" t="s">
        <v>32</v>
      </c>
      <c r="I101" s="31" t="s">
        <v>32</v>
      </c>
      <c r="J101" s="30" t="s">
        <v>32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1"/>
      <c r="B102" s="31"/>
      <c r="C102" s="53"/>
      <c r="D102" s="31" t="s">
        <v>32</v>
      </c>
      <c r="E102" s="31" t="s">
        <v>32</v>
      </c>
      <c r="F102" s="31" t="s">
        <v>32</v>
      </c>
      <c r="G102" s="31" t="s">
        <v>32</v>
      </c>
      <c r="H102" s="31" t="s">
        <v>32</v>
      </c>
      <c r="I102" s="31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/>
      <c r="C103" s="53"/>
      <c r="D103" s="31"/>
      <c r="E103" s="31"/>
      <c r="F103" s="31"/>
      <c r="G103" s="31" t="s">
        <v>32</v>
      </c>
      <c r="H103" s="31" t="s">
        <v>32</v>
      </c>
      <c r="I103" s="31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/>
      <c r="B104" s="31"/>
      <c r="C104" s="53"/>
      <c r="D104" s="31"/>
      <c r="E104" s="31"/>
      <c r="F104" s="31"/>
      <c r="G104" s="31" t="s">
        <v>32</v>
      </c>
      <c r="H104" s="31" t="s">
        <v>32</v>
      </c>
      <c r="I104" s="31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/>
      <c r="B105" s="31"/>
      <c r="C105" s="53"/>
      <c r="D105" s="31"/>
      <c r="E105" s="31"/>
      <c r="F105" s="31"/>
      <c r="G105" s="31" t="s">
        <v>32</v>
      </c>
      <c r="H105" s="31" t="s">
        <v>32</v>
      </c>
      <c r="I105" s="31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/>
      <c r="C106" s="53"/>
      <c r="D106" s="31"/>
      <c r="E106" s="31"/>
      <c r="F106" s="31"/>
      <c r="G106" s="31" t="s">
        <v>32</v>
      </c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/>
      <c r="E107" s="31"/>
      <c r="F107" s="31"/>
      <c r="G107" s="31" t="s">
        <v>32</v>
      </c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/>
      <c r="E108" s="31"/>
      <c r="F108" s="31"/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</sheetData>
  <mergeCells count="47">
    <mergeCell ref="G63:J63"/>
    <mergeCell ref="A72:A73"/>
    <mergeCell ref="B72:B73"/>
    <mergeCell ref="C72:C73"/>
    <mergeCell ref="D72:J72"/>
    <mergeCell ref="A93:A94"/>
    <mergeCell ref="B93:B94"/>
    <mergeCell ref="C93:C94"/>
    <mergeCell ref="D93:J93"/>
    <mergeCell ref="J84:K84"/>
    <mergeCell ref="L84:M84"/>
    <mergeCell ref="N84:O84"/>
    <mergeCell ref="P84:Q84"/>
    <mergeCell ref="G77:I77"/>
    <mergeCell ref="A84:A85"/>
    <mergeCell ref="B84:B85"/>
    <mergeCell ref="C84:C85"/>
    <mergeCell ref="D84:E84"/>
    <mergeCell ref="F84:G84"/>
    <mergeCell ref="H84:I84"/>
    <mergeCell ref="L38:M38"/>
    <mergeCell ref="N38:O38"/>
    <mergeCell ref="P38:Q38"/>
    <mergeCell ref="A55:A56"/>
    <mergeCell ref="B55:B56"/>
    <mergeCell ref="C55:C56"/>
    <mergeCell ref="D55:J55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2005-02-25T20:50:00Z</dcterms:created>
  <dcterms:modified xsi:type="dcterms:W3CDTF">2005-02-25T20:53:12Z</dcterms:modified>
  <cp:category/>
  <cp:version/>
  <cp:contentType/>
  <cp:contentStatus/>
</cp:coreProperties>
</file>