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<sst xmlns="http://schemas.openxmlformats.org/spreadsheetml/2006/main" count="3628" uniqueCount="58">
  <si>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</si>
  <si>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</si>
  <si>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</si>
  <si>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</si>
  <si>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</si>
  <si>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</si>
  <si>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</si>
  <si>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</si>
  <si>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</si>
  <si>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</si>
  <si>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</si>
  <si>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</si>
  <si>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</si>
  <si>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</si>
  <si>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</si>
  <si>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</si>
  <si>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</si>
  <si>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</si>
  <si>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TFIT07120209</t>
  </si>
  <si>
    <t>TFIT05081105</t>
  </si>
  <si>
    <t>TFIT02270505</t>
  </si>
  <si>
    <t>TFIT03110305</t>
  </si>
  <si>
    <t>TFIT05030506</t>
  </si>
  <si>
    <t>TFIT05100709</t>
  </si>
  <si>
    <t>TFIT07220808</t>
  </si>
  <si>
    <t>TFIT05140307</t>
  </si>
  <si>
    <t>TFIT05250706</t>
  </si>
  <si>
    <t>TFIT10120914</t>
  </si>
  <si>
    <t>TFIT02090905</t>
  </si>
  <si>
    <t>TFIT06120210</t>
  </si>
  <si>
    <t>TFIT04091107</t>
  </si>
  <si>
    <t>TFIT10260412</t>
  </si>
  <si>
    <t>TOTAL</t>
  </si>
  <si>
    <t/>
  </si>
  <si>
    <t>UVR</t>
  </si>
  <si>
    <t>APERTURA</t>
  </si>
  <si>
    <t>TUVT07120107</t>
  </si>
  <si>
    <t>TUVT10170112</t>
  </si>
  <si>
    <t>TUVT10150512</t>
  </si>
  <si>
    <t>TUVT12250215</t>
  </si>
  <si>
    <t>TUVT07220910</t>
  </si>
  <si>
    <t>TUVT07210906</t>
  </si>
  <si>
    <t>SIMULTANEA</t>
  </si>
  <si>
    <t>APERT.</t>
  </si>
  <si>
    <t>MAX.</t>
  </si>
  <si>
    <t>SIML007</t>
  </si>
  <si>
    <t>SIML008</t>
  </si>
  <si>
    <t>SIML004</t>
  </si>
  <si>
    <t>SIML001</t>
  </si>
  <si>
    <t>SIML015</t>
  </si>
  <si>
    <t>SIML002</t>
  </si>
  <si>
    <t>SEGUNDO ESCALÓN</t>
  </si>
  <si>
    <t>REPOS</t>
  </si>
  <si>
    <t>TASA'</t>
  </si>
  <si>
    <t>REPO009</t>
  </si>
  <si>
    <t>REPO010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</si>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</sst>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D9" sqref="D9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5" max="5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35</v>
      </c>
    </row>
    <row r="3" spans="3:10" ht="15.75">
      <c r="C3" s="7"/>
      <c r="D3" s="7"/>
      <c r="E3" s="7"/>
      <c r="G3" s="8">
        <v>38404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0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6000</v>
      </c>
      <c r="C15" s="26">
        <v>2</v>
      </c>
      <c r="D15" s="28">
        <v>114.206</v>
      </c>
      <c r="E15" s="28">
        <v>11.866</v>
      </c>
      <c r="F15" s="28">
        <v>114.302</v>
      </c>
      <c r="G15" s="28">
        <v>11.846</v>
      </c>
      <c r="H15" s="28">
        <v>114.3045</v>
      </c>
      <c r="I15" s="28">
        <v>11.846</v>
      </c>
      <c r="J15" s="28">
        <v>114.305</v>
      </c>
      <c r="K15" s="28">
        <v>11.846</v>
      </c>
      <c r="L15" s="28">
        <v>114.302</v>
      </c>
      <c r="M15" s="28">
        <v>11.846</v>
      </c>
      <c r="N15" s="28">
        <v>114.302</v>
      </c>
      <c r="O15" s="28">
        <v>11.846</v>
      </c>
      <c r="P15" s="28">
        <v>0.08405863089504528</v>
      </c>
      <c r="Q15" s="28">
        <v>-0.16854879487611107</v>
      </c>
    </row>
    <row r="16" spans="1:17" ht="12.75">
      <c r="A16" s="26" t="s">
        <v>18</v>
      </c>
      <c r="B16" s="27">
        <v>6000</v>
      </c>
      <c r="C16" s="26">
        <v>3</v>
      </c>
      <c r="D16" s="28">
        <v>114.175</v>
      </c>
      <c r="E16" s="28">
        <v>10.455</v>
      </c>
      <c r="F16" s="28">
        <v>114.163</v>
      </c>
      <c r="G16" s="28">
        <v>10.459</v>
      </c>
      <c r="H16" s="28">
        <v>114.1753</v>
      </c>
      <c r="I16" s="28">
        <v>10.455</v>
      </c>
      <c r="J16" s="28">
        <v>114.199</v>
      </c>
      <c r="K16" s="28">
        <v>10.448</v>
      </c>
      <c r="L16" s="28">
        <v>114.163</v>
      </c>
      <c r="M16" s="28">
        <v>10.459</v>
      </c>
      <c r="N16" s="28">
        <v>114.163</v>
      </c>
      <c r="O16" s="28">
        <v>10.459</v>
      </c>
      <c r="P16" s="28">
        <v>-0.010510181738554447</v>
      </c>
      <c r="Q16" s="28">
        <v>0.03825920612146039</v>
      </c>
    </row>
    <row r="17" spans="1:17" ht="12.75">
      <c r="A17" s="26" t="s">
        <v>19</v>
      </c>
      <c r="B17" s="27">
        <v>11000</v>
      </c>
      <c r="C17" s="26">
        <v>4</v>
      </c>
      <c r="D17" s="28">
        <v>105.269</v>
      </c>
      <c r="E17" s="28">
        <v>7.006</v>
      </c>
      <c r="F17" s="28">
        <v>105.196</v>
      </c>
      <c r="G17" s="28">
        <v>7.107</v>
      </c>
      <c r="H17" s="28">
        <v>105.2233</v>
      </c>
      <c r="I17" s="28">
        <v>7.069</v>
      </c>
      <c r="J17" s="28">
        <v>105.254</v>
      </c>
      <c r="K17" s="28">
        <v>7.027</v>
      </c>
      <c r="L17" s="28">
        <v>105.254</v>
      </c>
      <c r="M17" s="28">
        <v>7.027</v>
      </c>
      <c r="N17" s="28">
        <v>105.254</v>
      </c>
      <c r="O17" s="28">
        <v>7.027</v>
      </c>
      <c r="P17" s="28">
        <v>-0.014249209168892829</v>
      </c>
      <c r="Q17" s="28">
        <v>0.2997430773622689</v>
      </c>
    </row>
    <row r="18" spans="1:17" ht="12.75">
      <c r="A18" s="26" t="s">
        <v>20</v>
      </c>
      <c r="B18" s="27">
        <v>28000</v>
      </c>
      <c r="C18" s="26">
        <v>16</v>
      </c>
      <c r="D18" s="28">
        <v>100.685</v>
      </c>
      <c r="E18" s="28">
        <v>6.991</v>
      </c>
      <c r="F18" s="28">
        <v>100.679</v>
      </c>
      <c r="G18" s="28">
        <v>7.014</v>
      </c>
      <c r="H18" s="28">
        <v>100.7022</v>
      </c>
      <c r="I18" s="28">
        <v>6.926</v>
      </c>
      <c r="J18" s="28">
        <v>100.74</v>
      </c>
      <c r="K18" s="28">
        <v>6.783</v>
      </c>
      <c r="L18" s="28">
        <v>100.69</v>
      </c>
      <c r="M18" s="28">
        <v>6.972</v>
      </c>
      <c r="N18" s="28">
        <v>100.693</v>
      </c>
      <c r="O18" s="28">
        <v>6.961</v>
      </c>
      <c r="P18" s="28">
        <v>0.007945572826129066</v>
      </c>
      <c r="Q18" s="28">
        <v>-0.4291231583464339</v>
      </c>
    </row>
    <row r="19" spans="1:17" ht="12.75">
      <c r="A19" s="26" t="s">
        <v>21</v>
      </c>
      <c r="B19" s="27">
        <v>51500</v>
      </c>
      <c r="C19" s="26">
        <v>28</v>
      </c>
      <c r="D19" s="28">
        <v>100.309</v>
      </c>
      <c r="E19" s="28">
        <v>6.148</v>
      </c>
      <c r="F19" s="28">
        <v>100.264</v>
      </c>
      <c r="G19" s="28">
        <v>7.011</v>
      </c>
      <c r="H19" s="28">
        <v>100.2672</v>
      </c>
      <c r="I19" s="28">
        <v>6.949</v>
      </c>
      <c r="J19" s="28">
        <v>100.273</v>
      </c>
      <c r="K19" s="28">
        <v>6.838</v>
      </c>
      <c r="L19" s="28">
        <v>100.268</v>
      </c>
      <c r="M19" s="28">
        <v>6.934</v>
      </c>
      <c r="N19" s="28">
        <v>100.269</v>
      </c>
      <c r="O19" s="28">
        <v>6.915</v>
      </c>
      <c r="P19" s="28">
        <v>-0.03987678074748313</v>
      </c>
      <c r="Q19" s="28">
        <v>12.475601821730642</v>
      </c>
    </row>
    <row r="20" spans="1:17" ht="12.75">
      <c r="A20" s="26" t="s">
        <v>22</v>
      </c>
      <c r="B20" s="27">
        <v>100500</v>
      </c>
      <c r="C20" s="26">
        <v>43</v>
      </c>
      <c r="D20" s="28">
        <v>107.525</v>
      </c>
      <c r="E20" s="28">
        <v>8.058</v>
      </c>
      <c r="F20" s="28">
        <v>107.476</v>
      </c>
      <c r="G20" s="28">
        <v>8.099</v>
      </c>
      <c r="H20" s="28">
        <v>107.5038</v>
      </c>
      <c r="I20" s="28">
        <v>8.076</v>
      </c>
      <c r="J20" s="28">
        <v>107.533</v>
      </c>
      <c r="K20" s="28">
        <v>8.051</v>
      </c>
      <c r="L20" s="28">
        <v>107.504</v>
      </c>
      <c r="M20" s="28">
        <v>8.076</v>
      </c>
      <c r="N20" s="28">
        <v>107.504</v>
      </c>
      <c r="O20" s="28">
        <v>8.076</v>
      </c>
      <c r="P20" s="28">
        <v>-0.01953034178098223</v>
      </c>
      <c r="Q20" s="28">
        <v>0.22338049143708627</v>
      </c>
    </row>
    <row r="21" spans="1:17" ht="12.75">
      <c r="A21" s="26" t="s">
        <v>23</v>
      </c>
      <c r="B21" s="27">
        <v>105500</v>
      </c>
      <c r="C21" s="26">
        <v>76</v>
      </c>
      <c r="D21" s="28">
        <v>106.537</v>
      </c>
      <c r="E21" s="28">
        <v>10.517</v>
      </c>
      <c r="F21" s="28">
        <v>106.409</v>
      </c>
      <c r="G21" s="28">
        <v>10.554</v>
      </c>
      <c r="H21" s="28">
        <v>106.4732</v>
      </c>
      <c r="I21" s="28">
        <v>10.535</v>
      </c>
      <c r="J21" s="28">
        <v>106.694</v>
      </c>
      <c r="K21" s="28">
        <v>10.473</v>
      </c>
      <c r="L21" s="28">
        <v>106.456</v>
      </c>
      <c r="M21" s="28">
        <v>10.54</v>
      </c>
      <c r="N21" s="28">
        <v>106.456</v>
      </c>
      <c r="O21" s="28">
        <v>10.54</v>
      </c>
      <c r="P21" s="28">
        <v>-0.07602992387621965</v>
      </c>
      <c r="Q21" s="28">
        <v>0.2186935437862525</v>
      </c>
    </row>
    <row r="22" spans="1:17" ht="12.75">
      <c r="A22" s="26" t="s">
        <v>24</v>
      </c>
      <c r="B22" s="27">
        <v>164000</v>
      </c>
      <c r="C22" s="26">
        <v>87</v>
      </c>
      <c r="D22" s="28">
        <v>114.355</v>
      </c>
      <c r="E22" s="28">
        <v>9.886</v>
      </c>
      <c r="F22" s="28">
        <v>114.263</v>
      </c>
      <c r="G22" s="28">
        <v>9.915</v>
      </c>
      <c r="H22" s="28">
        <v>114.3395</v>
      </c>
      <c r="I22" s="28">
        <v>9.891</v>
      </c>
      <c r="J22" s="28">
        <v>114.38</v>
      </c>
      <c r="K22" s="28">
        <v>9.878</v>
      </c>
      <c r="L22" s="28">
        <v>114.334</v>
      </c>
      <c r="M22" s="28">
        <v>9.893</v>
      </c>
      <c r="N22" s="28">
        <v>114.334</v>
      </c>
      <c r="O22" s="28">
        <v>9.893</v>
      </c>
      <c r="P22" s="28">
        <v>-0.018363866905690696</v>
      </c>
      <c r="Q22" s="28">
        <v>0.07080720210399516</v>
      </c>
    </row>
    <row r="23" spans="1:17" ht="12.75">
      <c r="A23" s="26" t="s">
        <v>25</v>
      </c>
      <c r="B23" s="27">
        <v>130000</v>
      </c>
      <c r="C23" s="26">
        <v>89</v>
      </c>
      <c r="D23" s="28">
        <v>111.177</v>
      </c>
      <c r="E23" s="28">
        <v>8.806</v>
      </c>
      <c r="F23" s="28">
        <v>111.122</v>
      </c>
      <c r="G23" s="28">
        <v>8.834</v>
      </c>
      <c r="H23" s="28">
        <v>111.1691</v>
      </c>
      <c r="I23" s="28">
        <v>8.81</v>
      </c>
      <c r="J23" s="28">
        <v>111.216</v>
      </c>
      <c r="K23" s="28">
        <v>8.786</v>
      </c>
      <c r="L23" s="28">
        <v>111.154</v>
      </c>
      <c r="M23" s="28">
        <v>8.818</v>
      </c>
      <c r="N23" s="28">
        <v>111.155</v>
      </c>
      <c r="O23" s="28">
        <v>8.817</v>
      </c>
      <c r="P23" s="28">
        <v>-0.019788265558529083</v>
      </c>
      <c r="Q23" s="28">
        <v>0.1249148307971959</v>
      </c>
    </row>
    <row r="24" spans="1:17" ht="12.75">
      <c r="A24" s="26" t="s">
        <v>26</v>
      </c>
      <c r="B24" s="27">
        <v>293500</v>
      </c>
      <c r="C24" s="26">
        <v>119</v>
      </c>
      <c r="D24" s="28">
        <v>108.856</v>
      </c>
      <c r="E24" s="28">
        <v>8.051</v>
      </c>
      <c r="F24" s="28">
        <v>108.807</v>
      </c>
      <c r="G24" s="28">
        <v>8.086</v>
      </c>
      <c r="H24" s="28">
        <v>108.8444</v>
      </c>
      <c r="I24" s="28">
        <v>8.06</v>
      </c>
      <c r="J24" s="28">
        <v>108.9</v>
      </c>
      <c r="K24" s="28">
        <v>8.02</v>
      </c>
      <c r="L24" s="28">
        <v>108.833</v>
      </c>
      <c r="M24" s="28">
        <v>8.068</v>
      </c>
      <c r="N24" s="28">
        <v>108.848</v>
      </c>
      <c r="O24" s="28">
        <v>8.057</v>
      </c>
      <c r="P24" s="28">
        <v>-0.007349158521341437</v>
      </c>
      <c r="Q24" s="28">
        <v>0.07452490373867082</v>
      </c>
    </row>
    <row r="25" spans="1:17" ht="12.75">
      <c r="A25" s="26" t="s">
        <v>27</v>
      </c>
      <c r="B25" s="27">
        <v>329500</v>
      </c>
      <c r="C25" s="26">
        <v>210</v>
      </c>
      <c r="D25" s="28">
        <v>107.678</v>
      </c>
      <c r="E25" s="28">
        <v>12.068</v>
      </c>
      <c r="F25" s="28">
        <v>107.557</v>
      </c>
      <c r="G25" s="28">
        <v>12.089</v>
      </c>
      <c r="H25" s="28">
        <v>107.7104</v>
      </c>
      <c r="I25" s="28">
        <v>12.063</v>
      </c>
      <c r="J25" s="28">
        <v>107.814</v>
      </c>
      <c r="K25" s="28">
        <v>12.045</v>
      </c>
      <c r="L25" s="28">
        <v>107.565</v>
      </c>
      <c r="M25" s="28">
        <v>12.088</v>
      </c>
      <c r="N25" s="28">
        <v>107.565</v>
      </c>
      <c r="O25" s="28">
        <v>12.088</v>
      </c>
      <c r="P25" s="28">
        <v>-0.10494251379111752</v>
      </c>
      <c r="Q25" s="28">
        <v>0.16572754391779299</v>
      </c>
    </row>
    <row r="26" spans="1:17" ht="12.75">
      <c r="A26" s="26" t="s">
        <v>28</v>
      </c>
      <c r="B26" s="27">
        <v>356250</v>
      </c>
      <c r="C26" s="26">
        <v>226</v>
      </c>
      <c r="D26" s="28">
        <v>100.885</v>
      </c>
      <c r="E26" s="28">
        <v>7.148</v>
      </c>
      <c r="F26" s="28">
        <v>100.861</v>
      </c>
      <c r="G26" s="28">
        <v>7.193</v>
      </c>
      <c r="H26" s="28">
        <v>100.9114</v>
      </c>
      <c r="I26" s="28">
        <v>7.099</v>
      </c>
      <c r="J26" s="28">
        <v>100.999</v>
      </c>
      <c r="K26" s="28">
        <v>6.936</v>
      </c>
      <c r="L26" s="28">
        <v>100.958</v>
      </c>
      <c r="M26" s="28">
        <v>7.013</v>
      </c>
      <c r="N26" s="28">
        <v>100.956</v>
      </c>
      <c r="O26" s="28">
        <v>7.016</v>
      </c>
      <c r="P26" s="28">
        <v>0.0703771621152871</v>
      </c>
      <c r="Q26" s="28">
        <v>-1.846670397313932</v>
      </c>
    </row>
    <row r="27" spans="1:17" ht="12.75">
      <c r="A27" s="26" t="s">
        <v>29</v>
      </c>
      <c r="B27" s="27">
        <v>467500</v>
      </c>
      <c r="C27" s="26">
        <v>272</v>
      </c>
      <c r="D27" s="28">
        <v>107.625</v>
      </c>
      <c r="E27" s="28">
        <v>10.928</v>
      </c>
      <c r="F27" s="28">
        <v>107.488</v>
      </c>
      <c r="G27" s="28">
        <v>10.963</v>
      </c>
      <c r="H27" s="28">
        <v>107.6129</v>
      </c>
      <c r="I27" s="28">
        <v>10.931</v>
      </c>
      <c r="J27" s="28">
        <v>107.708</v>
      </c>
      <c r="K27" s="28">
        <v>10.907</v>
      </c>
      <c r="L27" s="28">
        <v>107.581</v>
      </c>
      <c r="M27" s="28">
        <v>10.939</v>
      </c>
      <c r="N27" s="28">
        <v>107.581</v>
      </c>
      <c r="O27" s="28">
        <v>10.939</v>
      </c>
      <c r="P27" s="28">
        <v>-0.04088269454123328</v>
      </c>
      <c r="Q27" s="28">
        <v>0.10065885797949647</v>
      </c>
    </row>
    <row r="28" spans="1:17" ht="12.75">
      <c r="A28" s="26" t="s">
        <v>30</v>
      </c>
      <c r="B28" s="27">
        <v>519500</v>
      </c>
      <c r="C28" s="26">
        <v>301</v>
      </c>
      <c r="D28" s="28">
        <v>106.398</v>
      </c>
      <c r="E28" s="28">
        <v>9.185</v>
      </c>
      <c r="F28" s="28">
        <v>106.29</v>
      </c>
      <c r="G28" s="28">
        <v>9.229</v>
      </c>
      <c r="H28" s="28">
        <v>106.358</v>
      </c>
      <c r="I28" s="28">
        <v>9.201</v>
      </c>
      <c r="J28" s="28">
        <v>106.413</v>
      </c>
      <c r="K28" s="28">
        <v>9.179</v>
      </c>
      <c r="L28" s="28">
        <v>106.339</v>
      </c>
      <c r="M28" s="28">
        <v>9.209</v>
      </c>
      <c r="N28" s="28">
        <v>106.339</v>
      </c>
      <c r="O28" s="28">
        <v>9.209</v>
      </c>
      <c r="P28" s="28">
        <v>-0.05545217015356929</v>
      </c>
      <c r="Q28" s="28">
        <v>0.2612955906369008</v>
      </c>
    </row>
    <row r="29" spans="1:17" ht="12.75">
      <c r="A29" s="26" t="s">
        <v>31</v>
      </c>
      <c r="B29" s="27">
        <v>465000</v>
      </c>
      <c r="C29" s="26">
        <v>307</v>
      </c>
      <c r="D29" s="28">
        <v>115.084</v>
      </c>
      <c r="E29" s="28">
        <v>11.748</v>
      </c>
      <c r="F29" s="28">
        <v>114.937</v>
      </c>
      <c r="G29" s="28">
        <v>11.776</v>
      </c>
      <c r="H29" s="28">
        <v>115.0785</v>
      </c>
      <c r="I29" s="28">
        <v>11.749</v>
      </c>
      <c r="J29" s="28">
        <v>115.165</v>
      </c>
      <c r="K29" s="28">
        <v>11.732</v>
      </c>
      <c r="L29" s="28">
        <v>114.996</v>
      </c>
      <c r="M29" s="28">
        <v>11.765</v>
      </c>
      <c r="N29" s="28">
        <v>114.996</v>
      </c>
      <c r="O29" s="28">
        <v>11.765</v>
      </c>
      <c r="P29" s="28">
        <v>-0.0764658857877798</v>
      </c>
      <c r="Q29" s="28">
        <v>0.14470548178413534</v>
      </c>
    </row>
    <row r="30" spans="1:17" ht="12.75">
      <c r="A30" s="26" t="s">
        <v>32</v>
      </c>
      <c r="B30" s="27">
        <v>3033750</v>
      </c>
      <c r="C30" s="29">
        <v>1783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1.7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40</v>
      </c>
      <c r="C41" s="26">
        <v>4</v>
      </c>
      <c r="D41" s="28">
        <v>105.651</v>
      </c>
      <c r="E41" s="28">
        <v>2.881</v>
      </c>
      <c r="F41" s="28">
        <v>105.639</v>
      </c>
      <c r="G41" s="28">
        <v>2.887</v>
      </c>
      <c r="H41" s="28">
        <v>105.648</v>
      </c>
      <c r="I41" s="28">
        <v>2.882</v>
      </c>
      <c r="J41" s="28">
        <v>105.658</v>
      </c>
      <c r="K41" s="28">
        <v>2.877</v>
      </c>
      <c r="L41" s="28">
        <v>105.639</v>
      </c>
      <c r="M41" s="28">
        <v>2.887</v>
      </c>
      <c r="N41" s="28">
        <v>105.639</v>
      </c>
      <c r="O41" s="28">
        <v>2.887</v>
      </c>
      <c r="P41" s="28">
        <v>-0.011358150893037156</v>
      </c>
      <c r="Q41" s="28">
        <v>0.20826102047901696</v>
      </c>
    </row>
    <row r="42" spans="1:17" ht="12.75">
      <c r="A42" s="26" t="s">
        <v>37</v>
      </c>
      <c r="B42" s="27">
        <v>60</v>
      </c>
      <c r="C42" s="26">
        <v>5</v>
      </c>
      <c r="D42" s="28">
        <v>109.34</v>
      </c>
      <c r="E42" s="28">
        <v>5.344</v>
      </c>
      <c r="F42" s="28">
        <v>108.998</v>
      </c>
      <c r="G42" s="28">
        <v>5.401</v>
      </c>
      <c r="H42" s="28">
        <v>109.124</v>
      </c>
      <c r="I42" s="28">
        <v>5.38</v>
      </c>
      <c r="J42" s="28">
        <v>109.248</v>
      </c>
      <c r="K42" s="28">
        <v>5.36</v>
      </c>
      <c r="L42" s="28">
        <v>109.248</v>
      </c>
      <c r="M42" s="28">
        <v>5.36</v>
      </c>
      <c r="N42" s="28">
        <v>109.248</v>
      </c>
      <c r="O42" s="28">
        <v>5.36</v>
      </c>
      <c r="P42" s="28">
        <v>-0.08414121090177806</v>
      </c>
      <c r="Q42" s="28">
        <v>0.29940119760478723</v>
      </c>
    </row>
    <row r="43" spans="1:17" ht="12.75">
      <c r="A43" s="26" t="s">
        <v>38</v>
      </c>
      <c r="B43" s="27">
        <v>80</v>
      </c>
      <c r="C43" s="26">
        <v>7</v>
      </c>
      <c r="D43" s="28">
        <v>109.697</v>
      </c>
      <c r="E43" s="28">
        <v>5.342</v>
      </c>
      <c r="F43" s="28">
        <v>109.511</v>
      </c>
      <c r="G43" s="28">
        <v>5.372</v>
      </c>
      <c r="H43" s="28">
        <v>109.5527</v>
      </c>
      <c r="I43" s="28">
        <v>5.365</v>
      </c>
      <c r="J43" s="28">
        <v>109.599</v>
      </c>
      <c r="K43" s="28">
        <v>5.358</v>
      </c>
      <c r="L43" s="28">
        <v>109.511</v>
      </c>
      <c r="M43" s="28">
        <v>5.372</v>
      </c>
      <c r="N43" s="28">
        <v>109.511</v>
      </c>
      <c r="O43" s="28">
        <v>5.372</v>
      </c>
      <c r="P43" s="28">
        <v>-0.1695579642105094</v>
      </c>
      <c r="Q43" s="28">
        <v>0.5615874204417892</v>
      </c>
    </row>
    <row r="44" spans="1:17" ht="12.75">
      <c r="A44" s="26" t="s">
        <v>39</v>
      </c>
      <c r="B44" s="27">
        <v>210</v>
      </c>
      <c r="C44" s="26">
        <v>21</v>
      </c>
      <c r="D44" s="28">
        <v>107.028</v>
      </c>
      <c r="E44" s="28">
        <v>6.044</v>
      </c>
      <c r="F44" s="28">
        <v>106.622</v>
      </c>
      <c r="G44" s="28">
        <v>6.097</v>
      </c>
      <c r="H44" s="28">
        <v>106.9194</v>
      </c>
      <c r="I44" s="28">
        <v>6.058</v>
      </c>
      <c r="J44" s="28">
        <v>107.056</v>
      </c>
      <c r="K44" s="28">
        <v>6.04</v>
      </c>
      <c r="L44" s="28">
        <v>106.941</v>
      </c>
      <c r="M44" s="28">
        <v>6.055</v>
      </c>
      <c r="N44" s="28">
        <v>106.941</v>
      </c>
      <c r="O44" s="28">
        <v>6.055</v>
      </c>
      <c r="P44" s="28">
        <v>-0.08128713981387925</v>
      </c>
      <c r="Q44" s="28">
        <v>0.18199867637327394</v>
      </c>
    </row>
    <row r="45" spans="1:17" ht="12.75">
      <c r="A45" s="26" t="s">
        <v>40</v>
      </c>
      <c r="B45" s="27">
        <v>590</v>
      </c>
      <c r="C45" s="26">
        <v>47</v>
      </c>
      <c r="D45" s="28">
        <v>110.424</v>
      </c>
      <c r="E45" s="28">
        <v>4.818</v>
      </c>
      <c r="F45" s="28">
        <v>110.124</v>
      </c>
      <c r="G45" s="28">
        <v>4.877</v>
      </c>
      <c r="H45" s="28">
        <v>110.2227</v>
      </c>
      <c r="I45" s="28">
        <v>4.857</v>
      </c>
      <c r="J45" s="28">
        <v>110.309</v>
      </c>
      <c r="K45" s="28">
        <v>4.841</v>
      </c>
      <c r="L45" s="28">
        <v>110.29</v>
      </c>
      <c r="M45" s="28">
        <v>4.844</v>
      </c>
      <c r="N45" s="28">
        <v>110.29</v>
      </c>
      <c r="O45" s="28">
        <v>4.844</v>
      </c>
      <c r="P45" s="28">
        <v>-0.1213504310657143</v>
      </c>
      <c r="Q45" s="28">
        <v>0.5396430053964396</v>
      </c>
    </row>
    <row r="46" spans="1:17" ht="12.75">
      <c r="A46" s="26" t="s">
        <v>41</v>
      </c>
      <c r="B46" s="27">
        <v>950</v>
      </c>
      <c r="C46" s="26">
        <v>71</v>
      </c>
      <c r="D46" s="28">
        <v>109.129</v>
      </c>
      <c r="E46" s="28">
        <v>2.059</v>
      </c>
      <c r="F46" s="28">
        <v>108.994</v>
      </c>
      <c r="G46" s="28">
        <v>2.14</v>
      </c>
      <c r="H46" s="28">
        <v>109.0198</v>
      </c>
      <c r="I46" s="28">
        <v>2.124</v>
      </c>
      <c r="J46" s="28">
        <v>109.124</v>
      </c>
      <c r="K46" s="28">
        <v>2.062</v>
      </c>
      <c r="L46" s="28">
        <v>109.021</v>
      </c>
      <c r="M46" s="28">
        <v>2.124</v>
      </c>
      <c r="N46" s="28">
        <v>109.021</v>
      </c>
      <c r="O46" s="28">
        <v>2.124</v>
      </c>
      <c r="P46" s="28">
        <v>-0.09896544456561296</v>
      </c>
      <c r="Q46" s="28">
        <v>3.156872268091293</v>
      </c>
    </row>
    <row r="47" spans="1:17" ht="12.75">
      <c r="A47" s="26" t="s">
        <v>32</v>
      </c>
      <c r="B47" s="27">
        <v>1930</v>
      </c>
      <c r="C47" s="29">
        <v>155</v>
      </c>
      <c r="D47" s="30" t="s">
        <v>33</v>
      </c>
      <c r="E47" s="30" t="s">
        <v>33</v>
      </c>
      <c r="F47" s="30" t="s">
        <v>33</v>
      </c>
      <c r="G47" s="30" t="s">
        <v>33</v>
      </c>
      <c r="H47" s="30" t="s">
        <v>33</v>
      </c>
      <c r="I47" s="30" t="s">
        <v>33</v>
      </c>
      <c r="J47" s="30" t="s">
        <v>33</v>
      </c>
      <c r="K47" s="30" t="s">
        <v>33</v>
      </c>
      <c r="L47" s="30" t="s">
        <v>33</v>
      </c>
      <c r="M47" s="30" t="s">
        <v>33</v>
      </c>
      <c r="N47" s="30" t="s">
        <v>33</v>
      </c>
      <c r="O47" s="30" t="s">
        <v>33</v>
      </c>
      <c r="P47" s="30" t="s">
        <v>33</v>
      </c>
      <c r="Q47" s="30" t="s">
        <v>33</v>
      </c>
    </row>
    <row r="48" spans="1:17" ht="12.75">
      <c r="A48" s="1"/>
      <c r="B48" s="31" t="s">
        <v>33</v>
      </c>
      <c r="C48" s="1" t="s">
        <v>33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2:17" ht="12.75">
      <c r="B51" s="1"/>
      <c r="C51" s="1"/>
      <c r="D51" s="1"/>
      <c r="E51" s="1"/>
      <c r="F51" s="1"/>
      <c r="G51" s="1"/>
      <c r="H51" s="10" t="s">
        <v>42</v>
      </c>
      <c r="I51" s="1"/>
      <c r="J51" s="1"/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3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16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/>
      <c r="I54" s="1"/>
      <c r="J54" s="1"/>
      <c r="K54" s="30"/>
      <c r="L54" s="30"/>
      <c r="M54" s="30"/>
      <c r="N54" s="30"/>
      <c r="O54" s="30"/>
      <c r="P54" s="30"/>
      <c r="Q54" s="30"/>
    </row>
    <row r="55" spans="1:17" ht="13.5" thickBot="1">
      <c r="A55" s="32"/>
      <c r="B55" s="1"/>
      <c r="C55" s="1"/>
      <c r="D55" s="1"/>
      <c r="E55" s="1"/>
      <c r="F55" s="1"/>
      <c r="G55" s="1"/>
      <c r="H55" s="1"/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1:17" ht="13.5" thickBot="1">
      <c r="A56" s="12" t="s">
        <v>5</v>
      </c>
      <c r="B56" s="13" t="s">
        <v>6</v>
      </c>
      <c r="C56" s="33" t="s">
        <v>7</v>
      </c>
      <c r="D56" s="34" t="s">
        <v>16</v>
      </c>
      <c r="E56" s="35"/>
      <c r="F56" s="35"/>
      <c r="G56" s="35"/>
      <c r="H56" s="35"/>
      <c r="I56" s="35"/>
      <c r="J56" s="36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22.5">
      <c r="A57" s="37"/>
      <c r="B57" s="23"/>
      <c r="C57" s="38"/>
      <c r="D57" s="39" t="s">
        <v>43</v>
      </c>
      <c r="E57" s="39" t="s">
        <v>9</v>
      </c>
      <c r="F57" s="39" t="s">
        <v>10</v>
      </c>
      <c r="G57" s="39" t="s">
        <v>44</v>
      </c>
      <c r="H57" s="39" t="s">
        <v>12</v>
      </c>
      <c r="I57" s="39" t="s">
        <v>13</v>
      </c>
      <c r="J57" s="39" t="s">
        <v>14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45</v>
      </c>
      <c r="B58" s="27">
        <v>1274.4</v>
      </c>
      <c r="C58" s="29">
        <v>1</v>
      </c>
      <c r="D58" s="27">
        <v>6</v>
      </c>
      <c r="E58" s="27">
        <v>6.5</v>
      </c>
      <c r="F58" s="27">
        <v>6.5</v>
      </c>
      <c r="G58" s="27">
        <v>6.5</v>
      </c>
      <c r="H58" s="27">
        <v>6.5</v>
      </c>
      <c r="I58" s="27">
        <v>6.5</v>
      </c>
      <c r="J58" s="28">
        <v>8.333333333333325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46</v>
      </c>
      <c r="B59" s="27">
        <v>15575.647084</v>
      </c>
      <c r="C59" s="29">
        <v>2</v>
      </c>
      <c r="D59" s="27">
        <v>7.2</v>
      </c>
      <c r="E59" s="27">
        <v>6</v>
      </c>
      <c r="F59" s="27">
        <v>6</v>
      </c>
      <c r="G59" s="27">
        <v>6</v>
      </c>
      <c r="H59" s="27">
        <v>6</v>
      </c>
      <c r="I59" s="27">
        <v>6</v>
      </c>
      <c r="J59" s="28">
        <v>-16.666666666666675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12332.36872</v>
      </c>
      <c r="C60" s="29">
        <v>2</v>
      </c>
      <c r="D60" s="27">
        <v>6.42</v>
      </c>
      <c r="E60" s="27">
        <v>6</v>
      </c>
      <c r="F60" s="27">
        <v>6</v>
      </c>
      <c r="G60" s="27">
        <v>6</v>
      </c>
      <c r="H60" s="27">
        <v>6</v>
      </c>
      <c r="I60" s="27">
        <v>6</v>
      </c>
      <c r="J60" s="28">
        <v>-6.542056074766355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49</v>
      </c>
      <c r="B61" s="27">
        <v>1532.94018</v>
      </c>
      <c r="C61" s="29">
        <v>2</v>
      </c>
      <c r="D61" s="27">
        <v>7.2</v>
      </c>
      <c r="E61" s="27">
        <v>7.2</v>
      </c>
      <c r="F61" s="27">
        <v>7.2</v>
      </c>
      <c r="G61" s="27">
        <v>7.2</v>
      </c>
      <c r="H61" s="27">
        <v>7.2</v>
      </c>
      <c r="I61" s="27">
        <v>7.2</v>
      </c>
      <c r="J61" s="28">
        <v>0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50</v>
      </c>
      <c r="B62" s="27">
        <v>29308.997228</v>
      </c>
      <c r="C62" s="29">
        <v>6</v>
      </c>
      <c r="D62" s="27">
        <v>7</v>
      </c>
      <c r="E62" s="27">
        <v>6</v>
      </c>
      <c r="F62" s="27">
        <v>6.08</v>
      </c>
      <c r="G62" s="27">
        <v>6.3</v>
      </c>
      <c r="H62" s="27">
        <v>6.3</v>
      </c>
      <c r="I62" s="27">
        <v>6.3</v>
      </c>
      <c r="J62" s="28">
        <v>-10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48</v>
      </c>
      <c r="B63" s="27">
        <v>843787.851301</v>
      </c>
      <c r="C63" s="29">
        <v>166</v>
      </c>
      <c r="D63" s="27">
        <v>6.46</v>
      </c>
      <c r="E63" s="27">
        <v>5.5</v>
      </c>
      <c r="F63" s="27">
        <v>5.99</v>
      </c>
      <c r="G63" s="27">
        <v>6.5</v>
      </c>
      <c r="H63" s="27">
        <v>6</v>
      </c>
      <c r="I63" s="27">
        <v>6</v>
      </c>
      <c r="J63" s="28">
        <v>-7.120743034055732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32</v>
      </c>
      <c r="B64" s="27">
        <f>SUM(B58:B63)</f>
        <v>903812.204513</v>
      </c>
      <c r="C64" s="29">
        <f>SUM(C58:C63)</f>
        <v>179</v>
      </c>
      <c r="D64" s="31" t="s">
        <v>33</v>
      </c>
      <c r="E64" s="31" t="s">
        <v>33</v>
      </c>
      <c r="F64" s="31" t="s">
        <v>33</v>
      </c>
      <c r="G64" s="31" t="s">
        <v>33</v>
      </c>
      <c r="H64" s="31" t="s">
        <v>33</v>
      </c>
      <c r="I64" s="31" t="s">
        <v>33</v>
      </c>
      <c r="J64" s="30" t="s">
        <v>33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7:17" ht="22.5" customHeight="1"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2.75">
      <c r="A67" s="2">
        <v>5</v>
      </c>
      <c r="K67" s="30"/>
      <c r="L67" s="30"/>
      <c r="M67" s="30"/>
      <c r="N67" s="30"/>
      <c r="O67" s="30"/>
      <c r="P67" s="30"/>
      <c r="Q67" s="30"/>
    </row>
    <row r="68" spans="1:17" ht="12.75">
      <c r="A68" s="2"/>
      <c r="H68" s="10" t="s">
        <v>57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42</v>
      </c>
      <c r="I70" s="1"/>
      <c r="J70" s="1"/>
      <c r="K70" s="30" t="s">
        <v>33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 t="s">
        <v>33</v>
      </c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 t="s">
        <v>33</v>
      </c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 t="s">
        <v>33</v>
      </c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 t="s">
        <v>33</v>
      </c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43</v>
      </c>
      <c r="E76" s="39" t="s">
        <v>9</v>
      </c>
      <c r="F76" s="39" t="s">
        <v>10</v>
      </c>
      <c r="G76" s="39" t="s">
        <v>44</v>
      </c>
      <c r="H76" s="39" t="s">
        <v>12</v>
      </c>
      <c r="I76" s="39" t="s">
        <v>13</v>
      </c>
      <c r="J76" s="39" t="s">
        <v>14</v>
      </c>
      <c r="K76" s="30" t="s">
        <v>33</v>
      </c>
      <c r="L76" s="30"/>
      <c r="M76" s="30"/>
      <c r="N76" s="30"/>
      <c r="O76" s="30"/>
      <c r="P76" s="30"/>
      <c r="Q76" s="30"/>
    </row>
    <row r="77" spans="1:17" ht="12.75">
      <c r="A77" s="26" t="s">
        <v>48</v>
      </c>
      <c r="B77" s="27">
        <v>9665.44</v>
      </c>
      <c r="C77" s="29">
        <v>2</v>
      </c>
      <c r="D77" s="27">
        <v>7.25</v>
      </c>
      <c r="E77" s="27">
        <v>5.5</v>
      </c>
      <c r="F77" s="27">
        <v>5.55</v>
      </c>
      <c r="G77" s="27">
        <v>6</v>
      </c>
      <c r="H77" s="27">
        <v>5.5</v>
      </c>
      <c r="I77" s="27">
        <v>5.5</v>
      </c>
      <c r="J77" s="28">
        <v>-24.13793103448276</v>
      </c>
      <c r="K77" s="30" t="s">
        <v>33</v>
      </c>
      <c r="L77" s="30" t="s">
        <v>33</v>
      </c>
      <c r="M77" s="30" t="s">
        <v>33</v>
      </c>
      <c r="N77" s="30" t="s">
        <v>33</v>
      </c>
      <c r="O77" s="30" t="s">
        <v>33</v>
      </c>
      <c r="P77" s="30" t="s">
        <v>33</v>
      </c>
      <c r="Q77" s="30" t="s">
        <v>33</v>
      </c>
    </row>
    <row r="78" spans="1:17" ht="12.75">
      <c r="A78" s="26" t="s">
        <v>32</v>
      </c>
      <c r="B78" s="27">
        <f>SUM(B77)</f>
        <v>9665.44</v>
      </c>
      <c r="C78" s="29">
        <f>SUM(C77)</f>
        <v>2</v>
      </c>
      <c r="D78" s="31" t="s">
        <v>33</v>
      </c>
      <c r="E78" s="31" t="s">
        <v>33</v>
      </c>
      <c r="F78" s="31" t="s">
        <v>33</v>
      </c>
      <c r="G78" s="31" t="s">
        <v>33</v>
      </c>
      <c r="H78" s="31" t="s">
        <v>33</v>
      </c>
      <c r="I78" s="31" t="s">
        <v>33</v>
      </c>
      <c r="J78" s="30" t="s">
        <v>33</v>
      </c>
      <c r="K78" s="30" t="s">
        <v>33</v>
      </c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7:9" ht="18">
      <c r="G82" s="42" t="s">
        <v>51</v>
      </c>
      <c r="H82" s="42"/>
      <c r="I82" s="42"/>
    </row>
    <row r="83" spans="3:5" ht="18">
      <c r="C83" s="43"/>
      <c r="D83" s="43"/>
      <c r="E83" s="43"/>
    </row>
    <row r="84" spans="2:17" ht="12.75">
      <c r="B84" s="1"/>
      <c r="C84" s="1"/>
      <c r="D84" s="1"/>
      <c r="E84" s="1"/>
      <c r="F84" s="1"/>
      <c r="G84" s="1"/>
      <c r="H84" s="10" t="s">
        <v>2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3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4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1"/>
    </row>
    <row r="88" spans="1:17" ht="13.5" thickBot="1">
      <c r="A88" s="1"/>
      <c r="Q88" s="11"/>
    </row>
    <row r="89" spans="1:17" ht="13.5" thickBot="1">
      <c r="A89" s="12" t="s">
        <v>5</v>
      </c>
      <c r="B89" s="13" t="s">
        <v>6</v>
      </c>
      <c r="C89" s="14" t="s">
        <v>7</v>
      </c>
      <c r="D89" s="15" t="s">
        <v>35</v>
      </c>
      <c r="E89" s="16"/>
      <c r="F89" s="17" t="s">
        <v>9</v>
      </c>
      <c r="G89" s="18"/>
      <c r="H89" s="17" t="s">
        <v>10</v>
      </c>
      <c r="I89" s="19"/>
      <c r="J89" s="17" t="s">
        <v>11</v>
      </c>
      <c r="K89" s="19"/>
      <c r="L89" s="17" t="s">
        <v>12</v>
      </c>
      <c r="M89" s="19"/>
      <c r="N89" s="17" t="s">
        <v>13</v>
      </c>
      <c r="O89" s="19"/>
      <c r="P89" s="20" t="s">
        <v>14</v>
      </c>
      <c r="Q89" s="21"/>
    </row>
    <row r="90" spans="1:17" ht="20.25" customHeight="1">
      <c r="A90" s="22"/>
      <c r="B90" s="23"/>
      <c r="C90" s="24"/>
      <c r="D90" s="25" t="s">
        <v>15</v>
      </c>
      <c r="E90" s="25" t="s">
        <v>16</v>
      </c>
      <c r="F90" s="25" t="s">
        <v>15</v>
      </c>
      <c r="G90" s="25" t="s">
        <v>16</v>
      </c>
      <c r="H90" s="25" t="s">
        <v>15</v>
      </c>
      <c r="I90" s="25" t="s">
        <v>16</v>
      </c>
      <c r="J90" s="25" t="s">
        <v>15</v>
      </c>
      <c r="K90" s="25" t="s">
        <v>16</v>
      </c>
      <c r="L90" s="25" t="s">
        <v>15</v>
      </c>
      <c r="M90" s="25" t="s">
        <v>16</v>
      </c>
      <c r="N90" s="25" t="s">
        <v>15</v>
      </c>
      <c r="O90" s="25" t="s">
        <v>16</v>
      </c>
      <c r="P90" s="25" t="s">
        <v>15</v>
      </c>
      <c r="Q90" s="25" t="s">
        <v>16</v>
      </c>
    </row>
    <row r="91" spans="1:17" ht="12.75">
      <c r="A91" s="26" t="s">
        <v>26</v>
      </c>
      <c r="B91" s="27">
        <v>30000</v>
      </c>
      <c r="C91" s="26">
        <v>2</v>
      </c>
      <c r="D91" s="28">
        <v>108.803</v>
      </c>
      <c r="E91" s="28">
        <v>8.089</v>
      </c>
      <c r="F91" s="28">
        <v>108.83</v>
      </c>
      <c r="G91" s="28">
        <v>8.07</v>
      </c>
      <c r="H91" s="28">
        <v>108.83</v>
      </c>
      <c r="I91" s="28">
        <v>8.07</v>
      </c>
      <c r="J91" s="28">
        <v>108.83</v>
      </c>
      <c r="K91" s="28">
        <v>8.07</v>
      </c>
      <c r="L91" s="28">
        <v>108.83</v>
      </c>
      <c r="M91" s="28">
        <v>8.07</v>
      </c>
      <c r="N91" s="28">
        <v>108.83</v>
      </c>
      <c r="O91" s="28">
        <v>8.07</v>
      </c>
      <c r="P91" s="28">
        <v>0.024815492219887325</v>
      </c>
      <c r="Q91" s="28">
        <v>-0.23488688342193642</v>
      </c>
    </row>
    <row r="92" spans="1:17" ht="12.75">
      <c r="A92" s="26" t="s">
        <v>32</v>
      </c>
      <c r="B92" s="27">
        <v>30000</v>
      </c>
      <c r="C92" s="29">
        <v>2</v>
      </c>
      <c r="D92" s="30" t="s">
        <v>33</v>
      </c>
      <c r="E92" s="30" t="s">
        <v>33</v>
      </c>
      <c r="F92" s="30" t="s">
        <v>33</v>
      </c>
      <c r="G92" s="30" t="s">
        <v>33</v>
      </c>
      <c r="H92" s="30" t="s">
        <v>33</v>
      </c>
      <c r="I92" s="30" t="s">
        <v>33</v>
      </c>
      <c r="J92" s="30" t="s">
        <v>33</v>
      </c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2:17" ht="12.75">
      <c r="B93" s="1"/>
      <c r="C93" s="1"/>
      <c r="D93" s="1"/>
      <c r="E93" s="1"/>
      <c r="F93" s="1"/>
      <c r="G93" s="1"/>
      <c r="H93" s="10" t="s">
        <v>52</v>
      </c>
      <c r="I93" s="1"/>
      <c r="J93" s="1"/>
      <c r="K93" s="30" t="s">
        <v>33</v>
      </c>
      <c r="L93" s="30" t="s">
        <v>33</v>
      </c>
      <c r="M93" s="30" t="s">
        <v>33</v>
      </c>
      <c r="N93" s="30" t="s">
        <v>33</v>
      </c>
      <c r="O93" s="30" t="s">
        <v>33</v>
      </c>
      <c r="P93" s="30" t="s">
        <v>33</v>
      </c>
      <c r="Q93" s="30" t="s">
        <v>33</v>
      </c>
    </row>
    <row r="94" spans="2:17" ht="12.75">
      <c r="B94" s="1"/>
      <c r="C94" s="1"/>
      <c r="D94" s="1"/>
      <c r="E94" s="10"/>
      <c r="F94" s="1"/>
      <c r="G94" s="1"/>
      <c r="H94" s="10" t="s">
        <v>3</v>
      </c>
      <c r="I94" s="1"/>
      <c r="J94" s="1"/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2:17" ht="12.75">
      <c r="B95" s="1"/>
      <c r="C95" s="1"/>
      <c r="D95" s="1"/>
      <c r="E95" s="10"/>
      <c r="F95" s="1"/>
      <c r="G95" s="1"/>
      <c r="H95" s="10" t="s">
        <v>16</v>
      </c>
      <c r="I95" s="1"/>
      <c r="J95" s="1"/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2:17" ht="12.75">
      <c r="B96" s="1"/>
      <c r="C96" s="1"/>
      <c r="D96" s="1"/>
      <c r="E96" s="10"/>
      <c r="F96" s="1"/>
      <c r="G96" s="1"/>
      <c r="H96" s="10"/>
      <c r="I96" s="1"/>
      <c r="J96" s="1"/>
      <c r="K96" s="30"/>
      <c r="L96" s="30"/>
      <c r="M96" s="30"/>
      <c r="N96" s="30"/>
      <c r="O96" s="30"/>
      <c r="P96" s="30"/>
      <c r="Q96" s="30"/>
    </row>
    <row r="97" spans="1:17" ht="13.5" thickBot="1">
      <c r="A97" s="32"/>
      <c r="B97" s="1"/>
      <c r="C97" s="1"/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3.5" thickBot="1">
      <c r="A98" s="12" t="s">
        <v>5</v>
      </c>
      <c r="B98" s="33" t="s">
        <v>6</v>
      </c>
      <c r="C98" s="44" t="s">
        <v>7</v>
      </c>
      <c r="D98" s="45" t="s">
        <v>53</v>
      </c>
      <c r="E98" s="46"/>
      <c r="F98" s="46"/>
      <c r="G98" s="46"/>
      <c r="H98" s="46"/>
      <c r="I98" s="46"/>
      <c r="J98" s="47"/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22.5">
      <c r="A99" s="37"/>
      <c r="B99" s="48"/>
      <c r="C99" s="49"/>
      <c r="D99" s="50" t="s">
        <v>43</v>
      </c>
      <c r="E99" s="51" t="s">
        <v>9</v>
      </c>
      <c r="F99" s="51" t="s">
        <v>10</v>
      </c>
      <c r="G99" s="51" t="s">
        <v>44</v>
      </c>
      <c r="H99" s="51" t="s">
        <v>12</v>
      </c>
      <c r="I99" s="51" t="s">
        <v>13</v>
      </c>
      <c r="J99" s="52" t="s">
        <v>14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26" t="s">
        <v>54</v>
      </c>
      <c r="B100" s="27">
        <v>100000</v>
      </c>
      <c r="C100" s="29">
        <v>2</v>
      </c>
      <c r="D100" s="27">
        <v>6.45</v>
      </c>
      <c r="E100" s="27">
        <v>6.45</v>
      </c>
      <c r="F100" s="27">
        <v>6.45</v>
      </c>
      <c r="G100" s="27">
        <v>6.45</v>
      </c>
      <c r="H100" s="27">
        <v>6.45</v>
      </c>
      <c r="I100" s="27">
        <v>6.45</v>
      </c>
      <c r="J100" s="28">
        <v>0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26" t="s">
        <v>55</v>
      </c>
      <c r="B101" s="27">
        <v>150000</v>
      </c>
      <c r="C101" s="29">
        <v>3</v>
      </c>
      <c r="D101" s="27">
        <v>6.45</v>
      </c>
      <c r="E101" s="27">
        <v>6.45</v>
      </c>
      <c r="F101" s="27">
        <v>6.45</v>
      </c>
      <c r="G101" s="27">
        <v>6.45</v>
      </c>
      <c r="H101" s="27">
        <v>6.45</v>
      </c>
      <c r="I101" s="27">
        <v>6.45</v>
      </c>
      <c r="J101" s="28">
        <v>0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26" t="s">
        <v>56</v>
      </c>
      <c r="B102" s="27">
        <v>1079000</v>
      </c>
      <c r="C102" s="29">
        <v>27</v>
      </c>
      <c r="D102" s="27">
        <v>6.33</v>
      </c>
      <c r="E102" s="27">
        <v>6.3</v>
      </c>
      <c r="F102" s="27">
        <v>6.3</v>
      </c>
      <c r="G102" s="27">
        <v>6.31</v>
      </c>
      <c r="H102" s="27">
        <v>6.3</v>
      </c>
      <c r="I102" s="27">
        <v>6.3</v>
      </c>
      <c r="J102" s="28">
        <v>-0.4739336492891044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26" t="s">
        <v>32</v>
      </c>
      <c r="B103" s="27">
        <v>1329000</v>
      </c>
      <c r="C103" s="29">
        <v>32</v>
      </c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53"/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53"/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53"/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3"/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3"/>
      <c r="D108" s="31"/>
      <c r="E108" s="31"/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3"/>
      <c r="D109" s="31"/>
      <c r="E109" s="31"/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3"/>
      <c r="D110" s="31"/>
      <c r="E110" s="31"/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/>
      <c r="E111" s="31"/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/>
      <c r="B326" s="31"/>
      <c r="C326" s="53"/>
      <c r="D326" s="31" t="s">
        <v>33</v>
      </c>
      <c r="E326" s="31" t="s">
        <v>33</v>
      </c>
      <c r="F326" s="31" t="s">
        <v>33</v>
      </c>
      <c r="G326" s="31" t="s">
        <v>33</v>
      </c>
      <c r="H326" s="31" t="s">
        <v>33</v>
      </c>
      <c r="I326" s="31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/>
      <c r="B327" s="31"/>
      <c r="C327" s="53"/>
      <c r="D327" s="31" t="s">
        <v>33</v>
      </c>
      <c r="E327" s="31" t="s">
        <v>33</v>
      </c>
      <c r="F327" s="31" t="s">
        <v>33</v>
      </c>
      <c r="G327" s="31" t="s">
        <v>33</v>
      </c>
      <c r="H327" s="31" t="s">
        <v>33</v>
      </c>
      <c r="I327" s="31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</sheetData>
  <mergeCells count="47">
    <mergeCell ref="G66:J66"/>
    <mergeCell ref="A75:A76"/>
    <mergeCell ref="B75:B76"/>
    <mergeCell ref="C75:C76"/>
    <mergeCell ref="D75:J75"/>
    <mergeCell ref="A98:A99"/>
    <mergeCell ref="B98:B99"/>
    <mergeCell ref="C98:C99"/>
    <mergeCell ref="D98:J98"/>
    <mergeCell ref="J89:K89"/>
    <mergeCell ref="L89:M89"/>
    <mergeCell ref="N89:O89"/>
    <mergeCell ref="P89:Q89"/>
    <mergeCell ref="G82:I82"/>
    <mergeCell ref="A89:A90"/>
    <mergeCell ref="B89:B90"/>
    <mergeCell ref="C89:C90"/>
    <mergeCell ref="D89:E89"/>
    <mergeCell ref="F89:G89"/>
    <mergeCell ref="H89:I89"/>
    <mergeCell ref="L39:M39"/>
    <mergeCell ref="N39:O39"/>
    <mergeCell ref="P39:Q39"/>
    <mergeCell ref="A56:A57"/>
    <mergeCell ref="B56:B57"/>
    <mergeCell ref="C56:C57"/>
    <mergeCell ref="D56:J56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2005-02-21T21:10:30Z</dcterms:created>
  <dcterms:modified xsi:type="dcterms:W3CDTF">2005-02-21T21:29:27Z</dcterms:modified>
  <cp:category/>
  <cp:version/>
  <cp:contentType/>
  <cp:contentStatus/>
</cp:coreProperties>
</file>