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'Hoja1'!$A$5:$Q$106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<sst xmlns="http://schemas.openxmlformats.org/spreadsheetml/2006/main" count="3628" uniqueCount="56">
  <si>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</si>
  <si>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</si>
  <si>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</si>
  <si>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</si>
  <si>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</si>
  <si>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</si>
  <si>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</si>
  <si>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</si>
  <si>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</si>
  <si>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</si>
  <si>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</si>
  <si>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</si>
  <si>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</si>
  <si>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</si>
  <si>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</si>
  <si>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</si>
  <si>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</si>
  <si>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TCO091210405</t>
  </si>
  <si>
    <t>TFIT07120209</t>
  </si>
  <si>
    <t>TFIT10250112</t>
  </si>
  <si>
    <t>TBVT10080611</t>
  </si>
  <si>
    <t>TFIT05030506</t>
  </si>
  <si>
    <t>TFIT10120914</t>
  </si>
  <si>
    <t>TFIT02270505</t>
  </si>
  <si>
    <t>TFIT05100709</t>
  </si>
  <si>
    <t>TFIT06120210</t>
  </si>
  <si>
    <t>TFIT07220808</t>
  </si>
  <si>
    <t>TFIT05140307</t>
  </si>
  <si>
    <t>TFIT05250706</t>
  </si>
  <si>
    <t>TFIT02090905</t>
  </si>
  <si>
    <t>TFIT04091107</t>
  </si>
  <si>
    <t>TFIT10260412</t>
  </si>
  <si>
    <t>TOTAL</t>
  </si>
  <si>
    <t/>
  </si>
  <si>
    <t>UVR</t>
  </si>
  <si>
    <t>APERTURA</t>
  </si>
  <si>
    <t>TUVT07220108</t>
  </si>
  <si>
    <t>TUVT07120107</t>
  </si>
  <si>
    <t>TUVT07220910</t>
  </si>
  <si>
    <t>TUVT12250215</t>
  </si>
  <si>
    <t>TUVT07210906</t>
  </si>
  <si>
    <t>SIMULTANEA</t>
  </si>
  <si>
    <t>APERT.</t>
  </si>
  <si>
    <t>MAX.</t>
  </si>
  <si>
    <t>SIML002</t>
  </si>
  <si>
    <t>SIML005</t>
  </si>
  <si>
    <t>SIML015</t>
  </si>
  <si>
    <t>SIML007</t>
  </si>
  <si>
    <t>SIML001</t>
  </si>
  <si>
    <t>SIML006</t>
  </si>
  <si>
    <t>SEGUNDO ESCALÓN</t>
  </si>
  <si>
    <t>REPOS</t>
  </si>
  <si>
    <t>TASA'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</si>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</sst>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28"/>
  <sheetViews>
    <sheetView showGridLines="0" tabSelected="1" zoomScale="60" zoomScaleNormal="60" workbookViewId="0" topLeftCell="A1">
      <selection activeCell="B8" sqref="B8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6" max="6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17</v>
      </c>
    </row>
    <row r="3" spans="3:10" ht="15.75">
      <c r="C3" s="7"/>
      <c r="D3" s="7"/>
      <c r="E3" s="7"/>
      <c r="G3" s="8">
        <v>38378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5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5000</v>
      </c>
      <c r="C15" s="26">
        <v>1</v>
      </c>
      <c r="D15" s="28">
        <v>98.49</v>
      </c>
      <c r="E15" s="28">
        <v>6.75</v>
      </c>
      <c r="F15" s="28">
        <v>98.48</v>
      </c>
      <c r="G15" s="28">
        <v>6.8</v>
      </c>
      <c r="H15" s="28">
        <v>98.48</v>
      </c>
      <c r="I15" s="28">
        <v>6.8</v>
      </c>
      <c r="J15" s="28">
        <v>98.48</v>
      </c>
      <c r="K15" s="28">
        <v>6.8</v>
      </c>
      <c r="L15" s="28">
        <v>98.48</v>
      </c>
      <c r="M15" s="28">
        <v>6.8</v>
      </c>
      <c r="N15" s="28">
        <v>98.48</v>
      </c>
      <c r="O15" s="28">
        <v>6.8</v>
      </c>
      <c r="P15" s="28">
        <v>0.013199309574574158</v>
      </c>
      <c r="Q15" s="28">
        <v>-0.8888888888888835</v>
      </c>
    </row>
    <row r="16" spans="1:17" ht="12.75">
      <c r="A16" s="26" t="s">
        <v>18</v>
      </c>
      <c r="B16" s="27">
        <v>10000</v>
      </c>
      <c r="C16" s="26">
        <v>9</v>
      </c>
      <c r="D16" s="28">
        <v>113.782</v>
      </c>
      <c r="E16" s="28">
        <v>10.623</v>
      </c>
      <c r="F16" s="28">
        <v>113.895</v>
      </c>
      <c r="G16" s="28">
        <v>10.591</v>
      </c>
      <c r="H16" s="28">
        <v>113.9262</v>
      </c>
      <c r="I16" s="28">
        <v>10.582</v>
      </c>
      <c r="J16" s="28">
        <v>113.968</v>
      </c>
      <c r="K16" s="28">
        <v>10.57</v>
      </c>
      <c r="L16" s="28">
        <v>113.895</v>
      </c>
      <c r="M16" s="28">
        <v>10.591</v>
      </c>
      <c r="N16" s="28">
        <v>113.895</v>
      </c>
      <c r="O16" s="28">
        <v>10.591</v>
      </c>
      <c r="P16" s="28">
        <v>0.09931272081700193</v>
      </c>
      <c r="Q16" s="28">
        <v>-0.30123317330320587</v>
      </c>
    </row>
    <row r="17" spans="1:17" ht="12.75">
      <c r="A17" s="26" t="s">
        <v>19</v>
      </c>
      <c r="B17" s="27">
        <v>22000</v>
      </c>
      <c r="C17" s="26">
        <v>11</v>
      </c>
      <c r="D17" s="28">
        <v>112.265</v>
      </c>
      <c r="E17" s="28">
        <v>12.286</v>
      </c>
      <c r="F17" s="28">
        <v>112.28</v>
      </c>
      <c r="G17" s="28">
        <v>12.283</v>
      </c>
      <c r="H17" s="28">
        <v>112.5336</v>
      </c>
      <c r="I17" s="28">
        <v>12.232</v>
      </c>
      <c r="J17" s="28">
        <v>112.619</v>
      </c>
      <c r="K17" s="28">
        <v>12.214</v>
      </c>
      <c r="L17" s="28">
        <v>112.352</v>
      </c>
      <c r="M17" s="28">
        <v>12.269</v>
      </c>
      <c r="N17" s="28">
        <v>112.352</v>
      </c>
      <c r="O17" s="28">
        <v>12.269</v>
      </c>
      <c r="P17" s="28">
        <v>0.07749521222109035</v>
      </c>
      <c r="Q17" s="28">
        <v>-0.13836887514243612</v>
      </c>
    </row>
    <row r="18" spans="1:17" ht="12.75">
      <c r="A18" s="26" t="s">
        <v>20</v>
      </c>
      <c r="B18" s="27">
        <v>15000</v>
      </c>
      <c r="C18" s="26">
        <v>13</v>
      </c>
      <c r="D18" s="28">
        <v>109.95</v>
      </c>
      <c r="E18" s="28">
        <v>11.407</v>
      </c>
      <c r="F18" s="28">
        <v>109.765</v>
      </c>
      <c r="G18" s="28">
        <v>11.446</v>
      </c>
      <c r="H18" s="28">
        <v>109.8412</v>
      </c>
      <c r="I18" s="28">
        <v>11.43</v>
      </c>
      <c r="J18" s="28">
        <v>109.872</v>
      </c>
      <c r="K18" s="28">
        <v>11.423</v>
      </c>
      <c r="L18" s="28">
        <v>109.765</v>
      </c>
      <c r="M18" s="28">
        <v>11.446</v>
      </c>
      <c r="N18" s="28">
        <v>109.765</v>
      </c>
      <c r="O18" s="28">
        <v>11.446</v>
      </c>
      <c r="P18" s="28">
        <v>-0.16825829922691993</v>
      </c>
      <c r="Q18" s="28">
        <v>0.3418953274305192</v>
      </c>
    </row>
    <row r="19" spans="1:17" ht="12.75">
      <c r="A19" s="26" t="s">
        <v>21</v>
      </c>
      <c r="B19" s="27">
        <v>83000</v>
      </c>
      <c r="C19" s="26">
        <v>45</v>
      </c>
      <c r="D19" s="28">
        <v>107.968</v>
      </c>
      <c r="E19" s="28">
        <v>8.031</v>
      </c>
      <c r="F19" s="28">
        <v>107.955</v>
      </c>
      <c r="G19" s="28">
        <v>8.042</v>
      </c>
      <c r="H19" s="28">
        <v>107.9715</v>
      </c>
      <c r="I19" s="28">
        <v>8.029</v>
      </c>
      <c r="J19" s="28">
        <v>107.999</v>
      </c>
      <c r="K19" s="28">
        <v>8.007</v>
      </c>
      <c r="L19" s="28">
        <v>107.995</v>
      </c>
      <c r="M19" s="28">
        <v>8.01</v>
      </c>
      <c r="N19" s="28">
        <v>107.995</v>
      </c>
      <c r="O19" s="28">
        <v>8.01</v>
      </c>
      <c r="P19" s="28">
        <v>0.02500740960285075</v>
      </c>
      <c r="Q19" s="28">
        <v>-0.26148673888681806</v>
      </c>
    </row>
    <row r="20" spans="1:17" ht="12.75">
      <c r="A20" s="26" t="s">
        <v>22</v>
      </c>
      <c r="B20" s="27">
        <v>66500</v>
      </c>
      <c r="C20" s="26">
        <v>51</v>
      </c>
      <c r="D20" s="28">
        <v>105.525</v>
      </c>
      <c r="E20" s="28">
        <v>12.449</v>
      </c>
      <c r="F20" s="28">
        <v>105.69</v>
      </c>
      <c r="G20" s="28">
        <v>12.42</v>
      </c>
      <c r="H20" s="28">
        <v>105.819</v>
      </c>
      <c r="I20" s="28">
        <v>12.398</v>
      </c>
      <c r="J20" s="28">
        <v>105.975</v>
      </c>
      <c r="K20" s="28">
        <v>12.37</v>
      </c>
      <c r="L20" s="28">
        <v>105.696</v>
      </c>
      <c r="M20" s="28">
        <v>12.419</v>
      </c>
      <c r="N20" s="28">
        <v>105.698</v>
      </c>
      <c r="O20" s="28">
        <v>12.419</v>
      </c>
      <c r="P20" s="28">
        <v>0.16394219379292085</v>
      </c>
      <c r="Q20" s="28">
        <v>-0.240983211502932</v>
      </c>
    </row>
    <row r="21" spans="1:17" ht="12.75">
      <c r="A21" s="26" t="s">
        <v>23</v>
      </c>
      <c r="B21" s="27">
        <v>116000</v>
      </c>
      <c r="C21" s="26">
        <v>58</v>
      </c>
      <c r="D21" s="28">
        <v>100.946</v>
      </c>
      <c r="E21" s="28">
        <v>6.787</v>
      </c>
      <c r="F21" s="28">
        <v>100.943</v>
      </c>
      <c r="G21" s="28">
        <v>6.796</v>
      </c>
      <c r="H21" s="28">
        <v>100.9546</v>
      </c>
      <c r="I21" s="28">
        <v>6.762</v>
      </c>
      <c r="J21" s="28">
        <v>100.975</v>
      </c>
      <c r="K21" s="28">
        <v>6.701</v>
      </c>
      <c r="L21" s="28">
        <v>100.957</v>
      </c>
      <c r="M21" s="28">
        <v>6.755</v>
      </c>
      <c r="N21" s="28">
        <v>100.957</v>
      </c>
      <c r="O21" s="28">
        <v>6.755</v>
      </c>
      <c r="P21" s="28">
        <v>0.010896915182367906</v>
      </c>
      <c r="Q21" s="28">
        <v>-0.47148961249448007</v>
      </c>
    </row>
    <row r="22" spans="1:17" ht="12.75">
      <c r="A22" s="26" t="s">
        <v>24</v>
      </c>
      <c r="B22" s="27">
        <v>106000</v>
      </c>
      <c r="C22" s="26">
        <v>77</v>
      </c>
      <c r="D22" s="28">
        <v>105.725</v>
      </c>
      <c r="E22" s="28">
        <v>10.767</v>
      </c>
      <c r="F22" s="28">
        <v>105.75</v>
      </c>
      <c r="G22" s="28">
        <v>10.76</v>
      </c>
      <c r="H22" s="28">
        <v>105.8809</v>
      </c>
      <c r="I22" s="28">
        <v>10.724</v>
      </c>
      <c r="J22" s="28">
        <v>106.139</v>
      </c>
      <c r="K22" s="28">
        <v>10.651</v>
      </c>
      <c r="L22" s="28">
        <v>105.87</v>
      </c>
      <c r="M22" s="28">
        <v>10.727</v>
      </c>
      <c r="N22" s="28">
        <v>105.87</v>
      </c>
      <c r="O22" s="28">
        <v>10.727</v>
      </c>
      <c r="P22" s="28">
        <v>0.13714826200048602</v>
      </c>
      <c r="Q22" s="28">
        <v>-0.3715055261446887</v>
      </c>
    </row>
    <row r="23" spans="1:17" ht="12.75">
      <c r="A23" s="26" t="s">
        <v>25</v>
      </c>
      <c r="B23" s="27">
        <v>205000</v>
      </c>
      <c r="C23" s="26">
        <v>123</v>
      </c>
      <c r="D23" s="28">
        <v>106.437</v>
      </c>
      <c r="E23" s="28">
        <v>11.251</v>
      </c>
      <c r="F23" s="28">
        <v>106.517</v>
      </c>
      <c r="G23" s="28">
        <v>11.23</v>
      </c>
      <c r="H23" s="28">
        <v>106.6514</v>
      </c>
      <c r="I23" s="28">
        <v>11.195</v>
      </c>
      <c r="J23" s="28">
        <v>106.779</v>
      </c>
      <c r="K23" s="28">
        <v>11.162</v>
      </c>
      <c r="L23" s="28">
        <v>106.517</v>
      </c>
      <c r="M23" s="28">
        <v>11.23</v>
      </c>
      <c r="N23" s="28">
        <v>106.517</v>
      </c>
      <c r="O23" s="28">
        <v>11.23</v>
      </c>
      <c r="P23" s="28">
        <v>0.07516183282130218</v>
      </c>
      <c r="Q23" s="28">
        <v>-0.18665007554883317</v>
      </c>
    </row>
    <row r="24" spans="1:17" ht="12.75">
      <c r="A24" s="26" t="s">
        <v>26</v>
      </c>
      <c r="B24" s="27">
        <v>216000</v>
      </c>
      <c r="C24" s="26">
        <v>131</v>
      </c>
      <c r="D24" s="28">
        <v>113.499</v>
      </c>
      <c r="E24" s="28">
        <v>10.235</v>
      </c>
      <c r="F24" s="28">
        <v>113.441</v>
      </c>
      <c r="G24" s="28">
        <v>10.253</v>
      </c>
      <c r="H24" s="28">
        <v>113.5744</v>
      </c>
      <c r="I24" s="28">
        <v>10.211</v>
      </c>
      <c r="J24" s="28">
        <v>113.639</v>
      </c>
      <c r="K24" s="28">
        <v>10.19</v>
      </c>
      <c r="L24" s="28">
        <v>113.506</v>
      </c>
      <c r="M24" s="28">
        <v>10.233</v>
      </c>
      <c r="N24" s="28">
        <v>113.506</v>
      </c>
      <c r="O24" s="28">
        <v>10.233</v>
      </c>
      <c r="P24" s="28">
        <v>0.006167455219863172</v>
      </c>
      <c r="Q24" s="28">
        <v>-0.01954079140203957</v>
      </c>
    </row>
    <row r="25" spans="1:17" ht="12.75">
      <c r="A25" s="26" t="s">
        <v>27</v>
      </c>
      <c r="B25" s="27">
        <v>201000</v>
      </c>
      <c r="C25" s="26">
        <v>140</v>
      </c>
      <c r="D25" s="28">
        <v>110.73</v>
      </c>
      <c r="E25" s="28">
        <v>9.183</v>
      </c>
      <c r="F25" s="28">
        <v>110.784</v>
      </c>
      <c r="G25" s="28">
        <v>9.156</v>
      </c>
      <c r="H25" s="28">
        <v>110.8253</v>
      </c>
      <c r="I25" s="28">
        <v>9.136</v>
      </c>
      <c r="J25" s="28">
        <v>110.859</v>
      </c>
      <c r="K25" s="28">
        <v>9.119</v>
      </c>
      <c r="L25" s="28">
        <v>110.816</v>
      </c>
      <c r="M25" s="28">
        <v>9.14</v>
      </c>
      <c r="N25" s="28">
        <v>110.816</v>
      </c>
      <c r="O25" s="28">
        <v>9.14</v>
      </c>
      <c r="P25" s="28">
        <v>0.07766639573738576</v>
      </c>
      <c r="Q25" s="28">
        <v>-0.4682565610366951</v>
      </c>
    </row>
    <row r="26" spans="1:17" ht="12.75">
      <c r="A26" s="26" t="s">
        <v>28</v>
      </c>
      <c r="B26" s="27">
        <v>290500</v>
      </c>
      <c r="C26" s="26">
        <v>156</v>
      </c>
      <c r="D26" s="28">
        <v>109.296</v>
      </c>
      <c r="E26" s="28">
        <v>8.039</v>
      </c>
      <c r="F26" s="28">
        <v>109.25</v>
      </c>
      <c r="G26" s="28">
        <v>8.07</v>
      </c>
      <c r="H26" s="28">
        <v>109.3304</v>
      </c>
      <c r="I26" s="28">
        <v>8.016</v>
      </c>
      <c r="J26" s="28">
        <v>109.359</v>
      </c>
      <c r="K26" s="28">
        <v>7.996</v>
      </c>
      <c r="L26" s="28">
        <v>109.313</v>
      </c>
      <c r="M26" s="28">
        <v>8.027</v>
      </c>
      <c r="N26" s="28">
        <v>109.313</v>
      </c>
      <c r="O26" s="28">
        <v>8.027</v>
      </c>
      <c r="P26" s="28">
        <v>0.015554091641045709</v>
      </c>
      <c r="Q26" s="28">
        <v>-0.14927229754945204</v>
      </c>
    </row>
    <row r="27" spans="1:17" ht="12.75">
      <c r="A27" s="26" t="s">
        <v>29</v>
      </c>
      <c r="B27" s="27">
        <v>888500</v>
      </c>
      <c r="C27" s="26">
        <v>324</v>
      </c>
      <c r="D27" s="28">
        <v>101.22</v>
      </c>
      <c r="E27" s="28">
        <v>6.803</v>
      </c>
      <c r="F27" s="28">
        <v>101.21</v>
      </c>
      <c r="G27" s="28">
        <v>6.82</v>
      </c>
      <c r="H27" s="28">
        <v>101.2507</v>
      </c>
      <c r="I27" s="28">
        <v>6.753</v>
      </c>
      <c r="J27" s="28">
        <v>101.282</v>
      </c>
      <c r="K27" s="28">
        <v>6.701</v>
      </c>
      <c r="L27" s="28">
        <v>101.266</v>
      </c>
      <c r="M27" s="28">
        <v>6.727</v>
      </c>
      <c r="N27" s="28">
        <v>101.266</v>
      </c>
      <c r="O27" s="28">
        <v>6.727</v>
      </c>
      <c r="P27" s="28">
        <v>0.045445564117763126</v>
      </c>
      <c r="Q27" s="28">
        <v>-1.1171541966779275</v>
      </c>
    </row>
    <row r="28" spans="1:17" ht="12.75">
      <c r="A28" s="26" t="s">
        <v>30</v>
      </c>
      <c r="B28" s="27">
        <v>774500</v>
      </c>
      <c r="C28" s="26">
        <v>391</v>
      </c>
      <c r="D28" s="28">
        <v>105.439</v>
      </c>
      <c r="E28" s="28">
        <v>9.642</v>
      </c>
      <c r="F28" s="28">
        <v>105.417</v>
      </c>
      <c r="G28" s="28">
        <v>9.651</v>
      </c>
      <c r="H28" s="28">
        <v>105.5211</v>
      </c>
      <c r="I28" s="28">
        <v>9.609</v>
      </c>
      <c r="J28" s="28">
        <v>105.68</v>
      </c>
      <c r="K28" s="28">
        <v>9.544</v>
      </c>
      <c r="L28" s="28">
        <v>105.497</v>
      </c>
      <c r="M28" s="28">
        <v>9.619</v>
      </c>
      <c r="N28" s="28">
        <v>105.497</v>
      </c>
      <c r="O28" s="28">
        <v>9.619</v>
      </c>
      <c r="P28" s="28">
        <v>0.05500810895400221</v>
      </c>
      <c r="Q28" s="28">
        <v>-0.23853972204936902</v>
      </c>
    </row>
    <row r="29" spans="1:17" ht="12.75">
      <c r="A29" s="26" t="s">
        <v>31</v>
      </c>
      <c r="B29" s="27">
        <v>638000</v>
      </c>
      <c r="C29" s="26">
        <v>439</v>
      </c>
      <c r="D29" s="28">
        <v>113.101</v>
      </c>
      <c r="E29" s="28">
        <v>12.145</v>
      </c>
      <c r="F29" s="28">
        <v>112.971</v>
      </c>
      <c r="G29" s="28">
        <v>12.17</v>
      </c>
      <c r="H29" s="28">
        <v>113.2589</v>
      </c>
      <c r="I29" s="28">
        <v>12.114</v>
      </c>
      <c r="J29" s="28">
        <v>113.427</v>
      </c>
      <c r="K29" s="28">
        <v>12.081</v>
      </c>
      <c r="L29" s="28">
        <v>113.228</v>
      </c>
      <c r="M29" s="28">
        <v>12.12</v>
      </c>
      <c r="N29" s="28">
        <v>113.228</v>
      </c>
      <c r="O29" s="28">
        <v>12.12</v>
      </c>
      <c r="P29" s="28">
        <v>0.11228901601223473</v>
      </c>
      <c r="Q29" s="28">
        <v>-0.20584602717167444</v>
      </c>
    </row>
    <row r="30" spans="1:17" ht="12.75">
      <c r="A30" s="26" t="s">
        <v>32</v>
      </c>
      <c r="B30" s="27">
        <v>3637000</v>
      </c>
      <c r="C30" s="29">
        <v>1969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6.2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20</v>
      </c>
      <c r="C41" s="26">
        <v>2</v>
      </c>
      <c r="D41" s="28">
        <v>110.065</v>
      </c>
      <c r="E41" s="28">
        <v>4.337</v>
      </c>
      <c r="F41" s="28">
        <v>110.06</v>
      </c>
      <c r="G41" s="28">
        <v>4.338</v>
      </c>
      <c r="H41" s="28">
        <v>110.061</v>
      </c>
      <c r="I41" s="28">
        <v>4.338</v>
      </c>
      <c r="J41" s="28">
        <v>110.062</v>
      </c>
      <c r="K41" s="28">
        <v>4.338</v>
      </c>
      <c r="L41" s="28">
        <v>110.06</v>
      </c>
      <c r="M41" s="28">
        <v>4.338</v>
      </c>
      <c r="N41" s="28">
        <v>110.06</v>
      </c>
      <c r="O41" s="28">
        <v>4.338</v>
      </c>
      <c r="P41" s="28">
        <v>-0.004542770181248379</v>
      </c>
      <c r="Q41" s="28">
        <v>0.023057412958271684</v>
      </c>
    </row>
    <row r="42" spans="1:17" ht="12.75">
      <c r="A42" s="26" t="s">
        <v>37</v>
      </c>
      <c r="B42" s="27">
        <v>70</v>
      </c>
      <c r="C42" s="26">
        <v>4</v>
      </c>
      <c r="D42" s="28">
        <v>104.515</v>
      </c>
      <c r="E42" s="28">
        <v>3.574</v>
      </c>
      <c r="F42" s="28">
        <v>104.478</v>
      </c>
      <c r="G42" s="28">
        <v>3.593</v>
      </c>
      <c r="H42" s="28">
        <v>104.482</v>
      </c>
      <c r="I42" s="28">
        <v>3.591</v>
      </c>
      <c r="J42" s="28">
        <v>104.486</v>
      </c>
      <c r="K42" s="28">
        <v>3.589</v>
      </c>
      <c r="L42" s="28">
        <v>104.478</v>
      </c>
      <c r="M42" s="28">
        <v>3.593</v>
      </c>
      <c r="N42" s="28">
        <v>104.478</v>
      </c>
      <c r="O42" s="28">
        <v>3.593</v>
      </c>
      <c r="P42" s="28">
        <v>-0.03540161699278066</v>
      </c>
      <c r="Q42" s="28">
        <v>0.531617235590387</v>
      </c>
    </row>
    <row r="43" spans="1:17" ht="12.75">
      <c r="A43" s="26" t="s">
        <v>38</v>
      </c>
      <c r="B43" s="27">
        <v>70</v>
      </c>
      <c r="C43" s="26">
        <v>6</v>
      </c>
      <c r="D43" s="28">
        <v>107.702</v>
      </c>
      <c r="E43" s="28">
        <v>5.376</v>
      </c>
      <c r="F43" s="28">
        <v>107.832</v>
      </c>
      <c r="G43" s="28">
        <v>5.35</v>
      </c>
      <c r="H43" s="28">
        <v>107.8479</v>
      </c>
      <c r="I43" s="28">
        <v>5.347</v>
      </c>
      <c r="J43" s="28">
        <v>107.88</v>
      </c>
      <c r="K43" s="28">
        <v>5.34</v>
      </c>
      <c r="L43" s="28">
        <v>107.88</v>
      </c>
      <c r="M43" s="28">
        <v>5.34</v>
      </c>
      <c r="N43" s="28">
        <v>107.88</v>
      </c>
      <c r="O43" s="28">
        <v>5.34</v>
      </c>
      <c r="P43" s="28">
        <v>0.16527083991011438</v>
      </c>
      <c r="Q43" s="28">
        <v>-0.6696428571428714</v>
      </c>
    </row>
    <row r="44" spans="1:17" ht="12.75">
      <c r="A44" s="26" t="s">
        <v>39</v>
      </c>
      <c r="B44" s="27">
        <v>135</v>
      </c>
      <c r="C44" s="26">
        <v>12</v>
      </c>
      <c r="D44" s="28">
        <v>104.352</v>
      </c>
      <c r="E44" s="28">
        <v>6.399</v>
      </c>
      <c r="F44" s="28">
        <v>104.411</v>
      </c>
      <c r="G44" s="28">
        <v>6.391</v>
      </c>
      <c r="H44" s="28">
        <v>104.4915</v>
      </c>
      <c r="I44" s="28">
        <v>6.38</v>
      </c>
      <c r="J44" s="28">
        <v>104.547</v>
      </c>
      <c r="K44" s="28">
        <v>6.373</v>
      </c>
      <c r="L44" s="28">
        <v>104.547</v>
      </c>
      <c r="M44" s="28">
        <v>6.373</v>
      </c>
      <c r="N44" s="28">
        <v>104.53</v>
      </c>
      <c r="O44" s="28">
        <v>6.375</v>
      </c>
      <c r="P44" s="28">
        <v>0.17057651027292398</v>
      </c>
      <c r="Q44" s="28">
        <v>-0.3750586029067082</v>
      </c>
    </row>
    <row r="45" spans="1:17" ht="12.75">
      <c r="A45" s="26" t="s">
        <v>40</v>
      </c>
      <c r="B45" s="27">
        <v>220</v>
      </c>
      <c r="C45" s="26">
        <v>16</v>
      </c>
      <c r="D45" s="28">
        <v>108.52</v>
      </c>
      <c r="E45" s="28">
        <v>2.646</v>
      </c>
      <c r="F45" s="28">
        <v>108.539</v>
      </c>
      <c r="G45" s="28">
        <v>2.635</v>
      </c>
      <c r="H45" s="28">
        <v>108.5464</v>
      </c>
      <c r="I45" s="28">
        <v>2.631</v>
      </c>
      <c r="J45" s="28">
        <v>108.567</v>
      </c>
      <c r="K45" s="28">
        <v>2.619</v>
      </c>
      <c r="L45" s="28">
        <v>108.541</v>
      </c>
      <c r="M45" s="28">
        <v>2.634</v>
      </c>
      <c r="N45" s="28">
        <v>108.541</v>
      </c>
      <c r="O45" s="28">
        <v>2.634</v>
      </c>
      <c r="P45" s="28">
        <v>0.01935127165499928</v>
      </c>
      <c r="Q45" s="28">
        <v>-0.45351473922902175</v>
      </c>
    </row>
    <row r="46" spans="1:17" ht="12.75">
      <c r="A46" s="26" t="s">
        <v>32</v>
      </c>
      <c r="B46" s="27">
        <v>515</v>
      </c>
      <c r="C46" s="29">
        <v>40</v>
      </c>
      <c r="D46" s="30" t="s">
        <v>33</v>
      </c>
      <c r="E46" s="30" t="s">
        <v>33</v>
      </c>
      <c r="F46" s="30" t="s">
        <v>33</v>
      </c>
      <c r="G46" s="30" t="s">
        <v>33</v>
      </c>
      <c r="H46" s="30" t="s">
        <v>33</v>
      </c>
      <c r="I46" s="30" t="s">
        <v>33</v>
      </c>
      <c r="J46" s="30" t="s">
        <v>33</v>
      </c>
      <c r="K46" s="30" t="s">
        <v>33</v>
      </c>
      <c r="L46" s="30" t="s">
        <v>33</v>
      </c>
      <c r="M46" s="30" t="s">
        <v>33</v>
      </c>
      <c r="N46" s="30" t="s">
        <v>33</v>
      </c>
      <c r="O46" s="30" t="s">
        <v>33</v>
      </c>
      <c r="P46" s="30" t="s">
        <v>33</v>
      </c>
      <c r="Q46" s="30" t="s">
        <v>33</v>
      </c>
    </row>
    <row r="47" spans="1:17" ht="12.75">
      <c r="A47" s="1"/>
      <c r="B47" s="31" t="s">
        <v>33</v>
      </c>
      <c r="C47" s="1" t="s">
        <v>33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8" customHeight="1">
      <c r="A57" s="26" t="s">
        <v>44</v>
      </c>
      <c r="B57" s="27">
        <v>3242.22</v>
      </c>
      <c r="C57" s="29">
        <v>1</v>
      </c>
      <c r="D57" s="27">
        <v>6</v>
      </c>
      <c r="E57" s="27">
        <v>5</v>
      </c>
      <c r="F57" s="27">
        <v>5</v>
      </c>
      <c r="G57" s="27">
        <v>5</v>
      </c>
      <c r="H57" s="27">
        <v>5</v>
      </c>
      <c r="I57" s="27">
        <v>5</v>
      </c>
      <c r="J57" s="28">
        <v>-16.666666666666664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46</v>
      </c>
      <c r="B58" s="27">
        <v>2669.08565</v>
      </c>
      <c r="C58" s="29">
        <v>2</v>
      </c>
      <c r="D58" s="27">
        <v>6.9</v>
      </c>
      <c r="E58" s="27">
        <v>6.8</v>
      </c>
      <c r="F58" s="27">
        <v>6.8</v>
      </c>
      <c r="G58" s="27">
        <v>6.8</v>
      </c>
      <c r="H58" s="27">
        <v>6.8</v>
      </c>
      <c r="I58" s="27">
        <v>6.8</v>
      </c>
      <c r="J58" s="28">
        <v>-1.449275362318847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47</v>
      </c>
      <c r="B59" s="27">
        <v>24754.508398</v>
      </c>
      <c r="C59" s="29">
        <v>5</v>
      </c>
      <c r="D59" s="27">
        <v>6.5</v>
      </c>
      <c r="E59" s="27">
        <v>6.5</v>
      </c>
      <c r="F59" s="27">
        <v>6.76</v>
      </c>
      <c r="G59" s="27">
        <v>6.8</v>
      </c>
      <c r="H59" s="27">
        <v>6.8</v>
      </c>
      <c r="I59" s="27">
        <v>6.8</v>
      </c>
      <c r="J59" s="28">
        <v>4.615384615384621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45</v>
      </c>
      <c r="B60" s="27">
        <v>45892.103459</v>
      </c>
      <c r="C60" s="29">
        <v>9</v>
      </c>
      <c r="D60" s="27">
        <v>5.5</v>
      </c>
      <c r="E60" s="27">
        <v>5</v>
      </c>
      <c r="F60" s="27">
        <v>5.03</v>
      </c>
      <c r="G60" s="27">
        <v>6</v>
      </c>
      <c r="H60" s="27">
        <v>5</v>
      </c>
      <c r="I60" s="27">
        <v>5</v>
      </c>
      <c r="J60" s="28">
        <v>-9.090909090909093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49</v>
      </c>
      <c r="B61" s="27">
        <v>195688.362044</v>
      </c>
      <c r="C61" s="29">
        <v>13</v>
      </c>
      <c r="D61" s="27">
        <v>7</v>
      </c>
      <c r="E61" s="27">
        <v>5</v>
      </c>
      <c r="F61" s="27">
        <v>5.02</v>
      </c>
      <c r="G61" s="27">
        <v>6.5</v>
      </c>
      <c r="H61" s="27">
        <v>5</v>
      </c>
      <c r="I61" s="27">
        <v>6</v>
      </c>
      <c r="J61" s="28">
        <v>-14.28571428571429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48</v>
      </c>
      <c r="B62" s="27">
        <v>462994.523034</v>
      </c>
      <c r="C62" s="29">
        <v>85</v>
      </c>
      <c r="D62" s="27">
        <v>6</v>
      </c>
      <c r="E62" s="27">
        <v>4.5</v>
      </c>
      <c r="F62" s="27">
        <v>5.71</v>
      </c>
      <c r="G62" s="27">
        <v>7.5</v>
      </c>
      <c r="H62" s="27">
        <v>7</v>
      </c>
      <c r="I62" s="27">
        <v>7</v>
      </c>
      <c r="J62" s="28">
        <v>16.666666666666675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32</v>
      </c>
      <c r="B63" s="27">
        <f>SUM(B57:B62)</f>
        <v>735240.8025849999</v>
      </c>
      <c r="C63" s="29">
        <f>SUM(C57:C62)</f>
        <v>115</v>
      </c>
      <c r="D63" s="31" t="s">
        <v>33</v>
      </c>
      <c r="E63" s="31" t="s">
        <v>33</v>
      </c>
      <c r="F63" s="31" t="s">
        <v>33</v>
      </c>
      <c r="G63" s="31" t="s">
        <v>33</v>
      </c>
      <c r="H63" s="31" t="s">
        <v>33</v>
      </c>
      <c r="I63" s="31" t="s">
        <v>33</v>
      </c>
      <c r="J63" s="30" t="s">
        <v>33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7:17" ht="18">
      <c r="G65" s="9" t="s">
        <v>1</v>
      </c>
      <c r="H65" s="9"/>
      <c r="I65" s="9"/>
      <c r="J65" s="9"/>
      <c r="K65" s="30"/>
      <c r="L65" s="30"/>
      <c r="M65" s="30"/>
      <c r="N65" s="30"/>
      <c r="O65" s="30"/>
      <c r="P65" s="30"/>
      <c r="Q65" s="30"/>
    </row>
    <row r="66" spans="1:17" ht="12.75">
      <c r="A66" s="2">
        <v>5</v>
      </c>
      <c r="K66" s="30"/>
      <c r="L66" s="30"/>
      <c r="M66" s="30"/>
      <c r="N66" s="30"/>
      <c r="O66" s="30"/>
      <c r="P66" s="30"/>
      <c r="Q66" s="30"/>
    </row>
    <row r="67" spans="1:17" ht="12.75">
      <c r="A67" s="2"/>
      <c r="H67" s="10" t="s">
        <v>55</v>
      </c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41</v>
      </c>
      <c r="I69" s="1"/>
      <c r="J69" s="1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3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16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12" t="s">
        <v>5</v>
      </c>
      <c r="B74" s="13" t="s">
        <v>6</v>
      </c>
      <c r="C74" s="33" t="s">
        <v>7</v>
      </c>
      <c r="D74" s="34" t="s">
        <v>16</v>
      </c>
      <c r="E74" s="35"/>
      <c r="F74" s="35"/>
      <c r="G74" s="35"/>
      <c r="H74" s="35"/>
      <c r="I74" s="35"/>
      <c r="J74" s="36"/>
      <c r="K74" s="30"/>
      <c r="L74" s="30"/>
      <c r="M74" s="30"/>
      <c r="N74" s="30"/>
      <c r="O74" s="30"/>
      <c r="P74" s="30"/>
      <c r="Q74" s="30"/>
    </row>
    <row r="75" spans="1:17" ht="22.5">
      <c r="A75" s="54"/>
      <c r="B75" s="23"/>
      <c r="C75" s="38"/>
      <c r="D75" s="39" t="s">
        <v>42</v>
      </c>
      <c r="E75" s="39" t="s">
        <v>9</v>
      </c>
      <c r="F75" s="39" t="s">
        <v>10</v>
      </c>
      <c r="G75" s="39" t="s">
        <v>43</v>
      </c>
      <c r="H75" s="39" t="s">
        <v>12</v>
      </c>
      <c r="I75" s="39" t="s">
        <v>13</v>
      </c>
      <c r="J75" s="39" t="s">
        <v>14</v>
      </c>
      <c r="K75" s="30"/>
      <c r="L75" s="30"/>
      <c r="M75" s="30"/>
      <c r="N75" s="30"/>
      <c r="O75" s="30"/>
      <c r="P75" s="30"/>
      <c r="Q75" s="30"/>
    </row>
    <row r="76" spans="1:17" ht="12.75">
      <c r="A76" s="26" t="s">
        <v>48</v>
      </c>
      <c r="B76" s="27">
        <v>30302.900173</v>
      </c>
      <c r="C76" s="29">
        <v>7</v>
      </c>
      <c r="D76" s="27">
        <v>7</v>
      </c>
      <c r="E76" s="27">
        <v>5</v>
      </c>
      <c r="F76" s="27">
        <v>6.84</v>
      </c>
      <c r="G76" s="27">
        <v>7.6</v>
      </c>
      <c r="H76" s="27">
        <v>5</v>
      </c>
      <c r="I76" s="27">
        <v>5</v>
      </c>
      <c r="J76" s="28">
        <v>-28.57142857142857</v>
      </c>
      <c r="K76" s="30" t="s">
        <v>33</v>
      </c>
      <c r="L76" s="30" t="s">
        <v>33</v>
      </c>
      <c r="M76" s="30" t="s">
        <v>33</v>
      </c>
      <c r="N76" s="30" t="s">
        <v>33</v>
      </c>
      <c r="O76" s="30" t="s">
        <v>33</v>
      </c>
      <c r="P76" s="30" t="s">
        <v>33</v>
      </c>
      <c r="Q76" s="30" t="s">
        <v>33</v>
      </c>
    </row>
    <row r="77" spans="1:17" ht="12.75">
      <c r="A77" s="26" t="s">
        <v>44</v>
      </c>
      <c r="B77" s="27">
        <v>2162.32</v>
      </c>
      <c r="C77" s="29">
        <v>1</v>
      </c>
      <c r="D77" s="27">
        <v>8.3</v>
      </c>
      <c r="E77" s="27">
        <v>7.5</v>
      </c>
      <c r="F77" s="27">
        <v>7.5</v>
      </c>
      <c r="G77" s="27">
        <v>7.5</v>
      </c>
      <c r="H77" s="27">
        <v>7.5</v>
      </c>
      <c r="I77" s="27">
        <v>7.5</v>
      </c>
      <c r="J77" s="28">
        <v>-9.63855421686748</v>
      </c>
      <c r="K77" s="30" t="s">
        <v>33</v>
      </c>
      <c r="L77" s="30" t="s">
        <v>33</v>
      </c>
      <c r="M77" s="30" t="s">
        <v>33</v>
      </c>
      <c r="N77" s="30" t="s">
        <v>33</v>
      </c>
      <c r="O77" s="30" t="s">
        <v>33</v>
      </c>
      <c r="P77" s="30" t="s">
        <v>33</v>
      </c>
      <c r="Q77" s="30" t="s">
        <v>33</v>
      </c>
    </row>
    <row r="78" spans="1:17" ht="12.75">
      <c r="A78" s="26" t="s">
        <v>45</v>
      </c>
      <c r="B78" s="27">
        <v>1239.26</v>
      </c>
      <c r="C78" s="29">
        <v>1</v>
      </c>
      <c r="D78" s="27">
        <v>7.5</v>
      </c>
      <c r="E78" s="27">
        <v>6</v>
      </c>
      <c r="F78" s="27">
        <v>6</v>
      </c>
      <c r="G78" s="27">
        <v>6</v>
      </c>
      <c r="H78" s="27">
        <v>6</v>
      </c>
      <c r="I78" s="27">
        <v>6</v>
      </c>
      <c r="J78" s="28">
        <v>-20</v>
      </c>
      <c r="K78" s="30" t="s">
        <v>33</v>
      </c>
      <c r="L78" s="30" t="s">
        <v>33</v>
      </c>
      <c r="M78" s="30" t="s">
        <v>33</v>
      </c>
      <c r="N78" s="30" t="s">
        <v>33</v>
      </c>
      <c r="O78" s="30" t="s">
        <v>33</v>
      </c>
      <c r="P78" s="30" t="s">
        <v>33</v>
      </c>
      <c r="Q78" s="30" t="s">
        <v>33</v>
      </c>
    </row>
    <row r="79" spans="1:17" ht="12.75">
      <c r="A79" s="26" t="s">
        <v>32</v>
      </c>
      <c r="B79" s="27">
        <f>SUM(B76:B78)</f>
        <v>33704.480173</v>
      </c>
      <c r="C79" s="29">
        <f>SUM(C76:C78)</f>
        <v>9</v>
      </c>
      <c r="D79" s="31" t="s">
        <v>33</v>
      </c>
      <c r="E79" s="31" t="s">
        <v>33</v>
      </c>
      <c r="F79" s="31" t="s">
        <v>33</v>
      </c>
      <c r="G79" s="31" t="s">
        <v>33</v>
      </c>
      <c r="H79" s="31" t="s">
        <v>33</v>
      </c>
      <c r="I79" s="31" t="s">
        <v>33</v>
      </c>
      <c r="J79" s="30" t="s">
        <v>33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7:9" ht="18">
      <c r="G81" s="42" t="s">
        <v>50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35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4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24</v>
      </c>
      <c r="B90" s="27">
        <v>30000</v>
      </c>
      <c r="C90" s="29">
        <v>4</v>
      </c>
      <c r="D90" s="28">
        <v>105.859</v>
      </c>
      <c r="E90" s="28">
        <v>10.73</v>
      </c>
      <c r="F90" s="28">
        <v>105.859</v>
      </c>
      <c r="G90" s="28">
        <v>10.73</v>
      </c>
      <c r="H90" s="28">
        <v>105.8885</v>
      </c>
      <c r="I90" s="28">
        <v>10.721</v>
      </c>
      <c r="J90" s="28">
        <v>105.895</v>
      </c>
      <c r="K90" s="28">
        <v>10.72</v>
      </c>
      <c r="L90" s="28">
        <v>105.895</v>
      </c>
      <c r="M90" s="28">
        <v>10.72</v>
      </c>
      <c r="N90" s="28">
        <v>105.895</v>
      </c>
      <c r="O90" s="28">
        <v>10.72</v>
      </c>
      <c r="P90" s="28">
        <v>0.03400750054318724</v>
      </c>
      <c r="Q90" s="28">
        <v>-0.09319664492077884</v>
      </c>
    </row>
    <row r="91" spans="1:17" ht="12.75">
      <c r="A91" s="26" t="s">
        <v>32</v>
      </c>
      <c r="B91" s="27">
        <v>30000</v>
      </c>
      <c r="C91" s="29">
        <v>4</v>
      </c>
      <c r="D91" s="30" t="s">
        <v>33</v>
      </c>
      <c r="E91" s="30" t="s">
        <v>33</v>
      </c>
      <c r="F91" s="30" t="s">
        <v>33</v>
      </c>
      <c r="G91" s="30" t="s">
        <v>33</v>
      </c>
      <c r="H91" s="30" t="s">
        <v>33</v>
      </c>
      <c r="I91" s="30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1:17" ht="12.75">
      <c r="A92" s="11"/>
      <c r="B92" s="40"/>
      <c r="C92" s="4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11"/>
      <c r="B93" s="40"/>
      <c r="C93" s="4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11"/>
      <c r="B94" s="40"/>
      <c r="C94" s="4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1"/>
      <c r="C95" s="1"/>
      <c r="D95" s="1"/>
      <c r="E95" s="1"/>
      <c r="F95" s="1"/>
      <c r="G95" s="1"/>
      <c r="H95" s="10" t="s">
        <v>51</v>
      </c>
      <c r="I95" s="1"/>
      <c r="J95" s="1"/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2:17" ht="12.75">
      <c r="B96" s="1"/>
      <c r="C96" s="1"/>
      <c r="D96" s="1"/>
      <c r="E96" s="10"/>
      <c r="F96" s="1"/>
      <c r="G96" s="1"/>
      <c r="H96" s="10" t="s">
        <v>3</v>
      </c>
      <c r="I96" s="1"/>
      <c r="J96" s="1"/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2:17" ht="12.75">
      <c r="B97" s="1"/>
      <c r="C97" s="1"/>
      <c r="D97" s="1"/>
      <c r="E97" s="10"/>
      <c r="F97" s="1"/>
      <c r="G97" s="1"/>
      <c r="H97" s="10" t="s">
        <v>16</v>
      </c>
      <c r="I97" s="1"/>
      <c r="J97" s="1"/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2:17" ht="12.75">
      <c r="B98" s="1"/>
      <c r="C98" s="1"/>
      <c r="D98" s="1"/>
      <c r="E98" s="10"/>
      <c r="F98" s="1"/>
      <c r="G98" s="1"/>
      <c r="H98" s="10"/>
      <c r="I98" s="1"/>
      <c r="J98" s="1"/>
      <c r="K98" s="30"/>
      <c r="L98" s="30"/>
      <c r="M98" s="30"/>
      <c r="N98" s="30"/>
      <c r="O98" s="30"/>
      <c r="P98" s="30"/>
      <c r="Q98" s="30"/>
    </row>
    <row r="99" spans="1:17" ht="13.5" thickBot="1">
      <c r="A99" s="32"/>
      <c r="B99" s="1"/>
      <c r="C99" s="1"/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3.5" thickBot="1">
      <c r="A100" s="12" t="s">
        <v>5</v>
      </c>
      <c r="B100" s="33" t="s">
        <v>6</v>
      </c>
      <c r="C100" s="44" t="s">
        <v>7</v>
      </c>
      <c r="D100" s="45" t="s">
        <v>52</v>
      </c>
      <c r="E100" s="46"/>
      <c r="F100" s="46"/>
      <c r="G100" s="46"/>
      <c r="H100" s="46"/>
      <c r="I100" s="46"/>
      <c r="J100" s="47"/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22.5">
      <c r="A101" s="37"/>
      <c r="B101" s="48"/>
      <c r="C101" s="49"/>
      <c r="D101" s="50" t="s">
        <v>42</v>
      </c>
      <c r="E101" s="51" t="s">
        <v>9</v>
      </c>
      <c r="F101" s="51" t="s">
        <v>10</v>
      </c>
      <c r="G101" s="51" t="s">
        <v>43</v>
      </c>
      <c r="H101" s="51" t="s">
        <v>12</v>
      </c>
      <c r="I101" s="51" t="s">
        <v>13</v>
      </c>
      <c r="J101" s="52" t="s">
        <v>14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26" t="s">
        <v>53</v>
      </c>
      <c r="B102" s="27">
        <v>120000</v>
      </c>
      <c r="C102" s="29">
        <v>3</v>
      </c>
      <c r="D102" s="27">
        <v>6.85</v>
      </c>
      <c r="E102" s="27">
        <v>6.42</v>
      </c>
      <c r="F102" s="27">
        <v>6.42</v>
      </c>
      <c r="G102" s="27">
        <v>6.42</v>
      </c>
      <c r="H102" s="27">
        <v>6.42</v>
      </c>
      <c r="I102" s="27">
        <v>6.42</v>
      </c>
      <c r="J102" s="28">
        <v>-6.277372262773717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26" t="s">
        <v>54</v>
      </c>
      <c r="B103" s="27">
        <v>539000</v>
      </c>
      <c r="C103" s="29">
        <v>19</v>
      </c>
      <c r="D103" s="27">
        <v>6.3</v>
      </c>
      <c r="E103" s="27">
        <v>6.3</v>
      </c>
      <c r="F103" s="27">
        <v>6.3</v>
      </c>
      <c r="G103" s="27">
        <v>6.3</v>
      </c>
      <c r="H103" s="27">
        <v>6.3</v>
      </c>
      <c r="I103" s="27">
        <v>6.3</v>
      </c>
      <c r="J103" s="28">
        <v>0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26" t="s">
        <v>32</v>
      </c>
      <c r="B104" s="27">
        <v>659000</v>
      </c>
      <c r="C104" s="29">
        <v>22</v>
      </c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3"/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3"/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3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3"/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3"/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 t="s">
        <v>33</v>
      </c>
      <c r="E110" s="31"/>
      <c r="F110" s="31"/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/>
      <c r="F111" s="31"/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/>
      <c r="F112" s="31"/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/>
      <c r="F113" s="31"/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3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/>
      <c r="B327" s="31"/>
      <c r="C327" s="53"/>
      <c r="D327" s="31" t="s">
        <v>33</v>
      </c>
      <c r="E327" s="31" t="s">
        <v>33</v>
      </c>
      <c r="F327" s="31" t="s">
        <v>33</v>
      </c>
      <c r="G327" s="31" t="s">
        <v>33</v>
      </c>
      <c r="H327" s="31" t="s">
        <v>33</v>
      </c>
      <c r="I327" s="31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  <row r="328" spans="1:17" ht="12.75">
      <c r="A328" s="1"/>
      <c r="B328" s="31"/>
      <c r="C328" s="53"/>
      <c r="D328" s="31" t="s">
        <v>33</v>
      </c>
      <c r="E328" s="31" t="s">
        <v>33</v>
      </c>
      <c r="F328" s="31" t="s">
        <v>33</v>
      </c>
      <c r="G328" s="31" t="s">
        <v>33</v>
      </c>
      <c r="H328" s="31" t="s">
        <v>33</v>
      </c>
      <c r="I328" s="31" t="s">
        <v>33</v>
      </c>
      <c r="J328" s="30" t="s">
        <v>33</v>
      </c>
      <c r="K328" s="30" t="s">
        <v>33</v>
      </c>
      <c r="L328" s="30" t="s">
        <v>33</v>
      </c>
      <c r="M328" s="30" t="s">
        <v>33</v>
      </c>
      <c r="N328" s="30" t="s">
        <v>33</v>
      </c>
      <c r="O328" s="30" t="s">
        <v>33</v>
      </c>
      <c r="P328" s="30" t="s">
        <v>33</v>
      </c>
      <c r="Q328" s="30" t="s">
        <v>33</v>
      </c>
    </row>
  </sheetData>
  <mergeCells count="47">
    <mergeCell ref="G65:J65"/>
    <mergeCell ref="A74:A75"/>
    <mergeCell ref="B74:B75"/>
    <mergeCell ref="C74:C75"/>
    <mergeCell ref="D74:J74"/>
    <mergeCell ref="A100:A101"/>
    <mergeCell ref="B100:B101"/>
    <mergeCell ref="C100:C101"/>
    <mergeCell ref="D100:J100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9:M39"/>
    <mergeCell ref="N39:O39"/>
    <mergeCell ref="P39:Q39"/>
    <mergeCell ref="A55:A56"/>
    <mergeCell ref="B55:B56"/>
    <mergeCell ref="C55:C56"/>
    <mergeCell ref="D55:J55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0" max="16" man="1"/>
    <brk id="9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2005-01-26T20:39:06Z</dcterms:created>
  <dcterms:modified xsi:type="dcterms:W3CDTF">2005-01-26T20:47:30Z</dcterms:modified>
  <cp:category/>
  <cp:version/>
  <cp:contentType/>
  <cp:contentStatus/>
</cp:coreProperties>
</file>