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<sst xmlns="http://schemas.openxmlformats.org/spreadsheetml/2006/main" count="3617" uniqueCount="56">
  <si>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</si>
  <si>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</si>
  <si>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</si>
  <si>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</si>
  <si>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</si>
  <si>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</si>
  <si>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</si>
  <si>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</si>
  <si>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</si>
  <si>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</si>
  <si>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</si>
  <si>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</si>
  <si>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</si>
  <si>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</si>
  <si>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</si>
  <si>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</si>
  <si>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</si>
  <si>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TFIT07120209</t>
  </si>
  <si>
    <t>TFIT03110305</t>
  </si>
  <si>
    <t>TBVT10080611</t>
  </si>
  <si>
    <t>TCO091070405</t>
  </si>
  <si>
    <t>TFIT02270505</t>
  </si>
  <si>
    <t>TFIT05030506</t>
  </si>
  <si>
    <t>TFIT10250112</t>
  </si>
  <si>
    <t>TFIT10120914</t>
  </si>
  <si>
    <t>TFIT05100709</t>
  </si>
  <si>
    <t>TFIT05250706</t>
  </si>
  <si>
    <t>TFIT05140307</t>
  </si>
  <si>
    <t>TFIT06120210</t>
  </si>
  <si>
    <t>TFIT07220808</t>
  </si>
  <si>
    <t>TFIT04091107</t>
  </si>
  <si>
    <t>TFIT02090905</t>
  </si>
  <si>
    <t>TFIT10260412</t>
  </si>
  <si>
    <t>TOTAL</t>
  </si>
  <si>
    <t/>
  </si>
  <si>
    <t>UVR</t>
  </si>
  <si>
    <t>APERTURA</t>
  </si>
  <si>
    <t>TUVT07220910</t>
  </si>
  <si>
    <t>TUVT07220108</t>
  </si>
  <si>
    <t>TUVT12250215</t>
  </si>
  <si>
    <t>TUVT07260707</t>
  </si>
  <si>
    <t>TUVT07120107</t>
  </si>
  <si>
    <t>TUVT07210906</t>
  </si>
  <si>
    <t>SIMULTANEA</t>
  </si>
  <si>
    <t>APERT.</t>
  </si>
  <si>
    <t>MAX.</t>
  </si>
  <si>
    <t>SIML007</t>
  </si>
  <si>
    <t>SIML004</t>
  </si>
  <si>
    <t>SIML006</t>
  </si>
  <si>
    <t>SIML003</t>
  </si>
  <si>
    <t>SEGUNDO ESCALÓN</t>
  </si>
  <si>
    <t>REPOS</t>
  </si>
  <si>
    <t>TASA'</t>
  </si>
  <si>
    <t>REPO004</t>
  </si>
  <si>
    <t>REPO003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</si>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</sst>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76650" y="0"/>
          <a:ext cx="84582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6"/>
  <sheetViews>
    <sheetView showGridLines="0" tabSelected="1" zoomScale="60" zoomScaleNormal="60" workbookViewId="0" topLeftCell="A61">
      <selection activeCell="D9" sqref="D9"/>
    </sheetView>
  </sheetViews>
  <sheetFormatPr defaultColWidth="11.421875" defaultRowHeight="12.75"/>
  <cols>
    <col min="1" max="1" width="21.140625" style="0" customWidth="1"/>
    <col min="2" max="2" width="19.28125" style="0" customWidth="1"/>
    <col min="3" max="3" width="14.8515625" style="0" customWidth="1"/>
    <col min="4" max="4" width="13.2812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9</v>
      </c>
    </row>
    <row r="3" spans="3:10" ht="15.75">
      <c r="C3" s="7"/>
      <c r="D3" s="7"/>
      <c r="E3" s="7"/>
      <c r="G3" s="8">
        <v>38366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1.7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1000</v>
      </c>
      <c r="C15" s="26">
        <v>1</v>
      </c>
      <c r="D15" s="28">
        <v>113.976</v>
      </c>
      <c r="E15" s="28">
        <v>10.587</v>
      </c>
      <c r="F15" s="28">
        <v>113.771</v>
      </c>
      <c r="G15" s="28">
        <v>10.646</v>
      </c>
      <c r="H15" s="28">
        <v>113.771</v>
      </c>
      <c r="I15" s="28">
        <v>10.646</v>
      </c>
      <c r="J15" s="28">
        <v>113.771</v>
      </c>
      <c r="K15" s="28">
        <v>10.646</v>
      </c>
      <c r="L15" s="28">
        <v>113.771</v>
      </c>
      <c r="M15" s="28">
        <v>10.646</v>
      </c>
      <c r="N15" s="28">
        <v>113.771</v>
      </c>
      <c r="O15" s="28">
        <v>10.646</v>
      </c>
      <c r="P15" s="28">
        <v>-0.1798624271776461</v>
      </c>
      <c r="Q15" s="28">
        <v>0.5572872390667838</v>
      </c>
    </row>
    <row r="16" spans="1:17" ht="12.75">
      <c r="A16" s="26" t="s">
        <v>18</v>
      </c>
      <c r="B16" s="27">
        <v>12000</v>
      </c>
      <c r="C16" s="26">
        <v>3</v>
      </c>
      <c r="D16" s="28">
        <v>100.842</v>
      </c>
      <c r="E16" s="28">
        <v>6.913</v>
      </c>
      <c r="F16" s="28">
        <v>100.818</v>
      </c>
      <c r="G16" s="28">
        <v>7.062</v>
      </c>
      <c r="H16" s="28">
        <v>100.8207</v>
      </c>
      <c r="I16" s="28">
        <v>7.046</v>
      </c>
      <c r="J16" s="28">
        <v>100.822</v>
      </c>
      <c r="K16" s="28">
        <v>7.037</v>
      </c>
      <c r="L16" s="28">
        <v>100.822</v>
      </c>
      <c r="M16" s="28">
        <v>7.037</v>
      </c>
      <c r="N16" s="28">
        <v>100.822</v>
      </c>
      <c r="O16" s="28">
        <v>7.037</v>
      </c>
      <c r="P16" s="28">
        <v>-0.019833006088731953</v>
      </c>
      <c r="Q16" s="28">
        <v>1.7937219730941756</v>
      </c>
    </row>
    <row r="17" spans="1:17" ht="12.75">
      <c r="A17" s="26" t="s">
        <v>19</v>
      </c>
      <c r="B17" s="27">
        <v>20000</v>
      </c>
      <c r="C17" s="26">
        <v>12</v>
      </c>
      <c r="D17" s="28">
        <v>109.795</v>
      </c>
      <c r="E17" s="28">
        <v>11.446</v>
      </c>
      <c r="F17" s="28">
        <v>109.312</v>
      </c>
      <c r="G17" s="28">
        <v>11.55</v>
      </c>
      <c r="H17" s="28">
        <v>109.3747</v>
      </c>
      <c r="I17" s="28">
        <v>11.536</v>
      </c>
      <c r="J17" s="28">
        <v>109.465</v>
      </c>
      <c r="K17" s="28">
        <v>11.517</v>
      </c>
      <c r="L17" s="28">
        <v>109.465</v>
      </c>
      <c r="M17" s="28">
        <v>11.517</v>
      </c>
      <c r="N17" s="28">
        <v>109.465</v>
      </c>
      <c r="O17" s="28">
        <v>11.517</v>
      </c>
      <c r="P17" s="28">
        <v>-0.300560134796668</v>
      </c>
      <c r="Q17" s="28">
        <v>0.6203040363445655</v>
      </c>
    </row>
    <row r="18" spans="1:17" s="58" customFormat="1" ht="12.75">
      <c r="A18" s="56" t="s">
        <v>20</v>
      </c>
      <c r="B18" s="57">
        <v>139000</v>
      </c>
      <c r="C18" s="56">
        <v>15</v>
      </c>
      <c r="D18" s="55">
        <v>98.431</v>
      </c>
      <c r="E18" s="55">
        <v>7.2</v>
      </c>
      <c r="F18" s="55">
        <v>98.431</v>
      </c>
      <c r="G18" s="55">
        <v>7.2</v>
      </c>
      <c r="H18" s="55">
        <v>98.433</v>
      </c>
      <c r="I18" s="55">
        <v>7.1918</v>
      </c>
      <c r="J18" s="55">
        <v>98.438</v>
      </c>
      <c r="K18" s="55">
        <v>7.17</v>
      </c>
      <c r="L18" s="55">
        <v>98.434</v>
      </c>
      <c r="M18" s="55">
        <v>7.19</v>
      </c>
      <c r="N18" s="55">
        <v>98.434</v>
      </c>
      <c r="O18" s="55">
        <v>7.19</v>
      </c>
      <c r="P18" s="55">
        <v>0.003047820300516868</v>
      </c>
      <c r="Q18" s="55">
        <v>-0.1388888888888884</v>
      </c>
    </row>
    <row r="19" spans="1:17" ht="12.75">
      <c r="A19" s="26" t="s">
        <v>21</v>
      </c>
      <c r="B19" s="27">
        <v>28500</v>
      </c>
      <c r="C19" s="26">
        <v>18</v>
      </c>
      <c r="D19" s="28">
        <v>100.876</v>
      </c>
      <c r="E19" s="28">
        <v>7.244</v>
      </c>
      <c r="F19" s="28">
        <v>100.863</v>
      </c>
      <c r="G19" s="28">
        <v>7.28</v>
      </c>
      <c r="H19" s="28">
        <v>100.893</v>
      </c>
      <c r="I19" s="28">
        <v>7.197</v>
      </c>
      <c r="J19" s="28">
        <v>100.905</v>
      </c>
      <c r="K19" s="28">
        <v>7.165</v>
      </c>
      <c r="L19" s="28">
        <v>100.905</v>
      </c>
      <c r="M19" s="28">
        <v>7.165</v>
      </c>
      <c r="N19" s="28">
        <v>100.905</v>
      </c>
      <c r="O19" s="28">
        <v>7.165</v>
      </c>
      <c r="P19" s="28">
        <v>0.028748166065262204</v>
      </c>
      <c r="Q19" s="28">
        <v>-1.0905577029265534</v>
      </c>
    </row>
    <row r="20" spans="1:17" ht="12.75">
      <c r="A20" s="26" t="s">
        <v>22</v>
      </c>
      <c r="B20" s="27">
        <v>47000</v>
      </c>
      <c r="C20" s="26">
        <v>22</v>
      </c>
      <c r="D20" s="28">
        <v>107.684</v>
      </c>
      <c r="E20" s="28">
        <v>8.401</v>
      </c>
      <c r="F20" s="28">
        <v>107.625</v>
      </c>
      <c r="G20" s="28">
        <v>8.447</v>
      </c>
      <c r="H20" s="28">
        <v>107.6341</v>
      </c>
      <c r="I20" s="28">
        <v>8.44</v>
      </c>
      <c r="J20" s="28">
        <v>107.648</v>
      </c>
      <c r="K20" s="28">
        <v>8.429</v>
      </c>
      <c r="L20" s="28">
        <v>107.648</v>
      </c>
      <c r="M20" s="28">
        <v>8.429</v>
      </c>
      <c r="N20" s="28">
        <v>107.648</v>
      </c>
      <c r="O20" s="28">
        <v>8.429</v>
      </c>
      <c r="P20" s="28">
        <v>-0.03343115040302935</v>
      </c>
      <c r="Q20" s="28">
        <v>0.33329365551719725</v>
      </c>
    </row>
    <row r="21" spans="1:17" ht="12.75">
      <c r="A21" s="26" t="s">
        <v>23</v>
      </c>
      <c r="B21" s="27">
        <v>41000</v>
      </c>
      <c r="C21" s="26">
        <v>24</v>
      </c>
      <c r="D21" s="28">
        <v>113.449</v>
      </c>
      <c r="E21" s="28">
        <v>12.051</v>
      </c>
      <c r="F21" s="28">
        <v>112.15</v>
      </c>
      <c r="G21" s="28">
        <v>12.313</v>
      </c>
      <c r="H21" s="28">
        <v>112.82</v>
      </c>
      <c r="I21" s="28">
        <v>12.177</v>
      </c>
      <c r="J21" s="28">
        <v>113.273</v>
      </c>
      <c r="K21" s="28">
        <v>12.086</v>
      </c>
      <c r="L21" s="28">
        <v>112.15</v>
      </c>
      <c r="M21" s="28">
        <v>12.313</v>
      </c>
      <c r="N21" s="28">
        <v>112.155</v>
      </c>
      <c r="O21" s="28">
        <v>12.312</v>
      </c>
      <c r="P21" s="28">
        <v>-1.1406006223060539</v>
      </c>
      <c r="Q21" s="28">
        <v>2.165795369678869</v>
      </c>
    </row>
    <row r="22" spans="1:17" ht="12.75">
      <c r="A22" s="26" t="s">
        <v>24</v>
      </c>
      <c r="B22" s="27">
        <v>78000</v>
      </c>
      <c r="C22" s="26">
        <v>53</v>
      </c>
      <c r="D22" s="28">
        <v>106.979</v>
      </c>
      <c r="E22" s="28">
        <v>12.199</v>
      </c>
      <c r="F22" s="28">
        <v>105.7</v>
      </c>
      <c r="G22" s="28">
        <v>12.422</v>
      </c>
      <c r="H22" s="28">
        <v>106.1337</v>
      </c>
      <c r="I22" s="28">
        <v>12.346</v>
      </c>
      <c r="J22" s="28">
        <v>106.465</v>
      </c>
      <c r="K22" s="28">
        <v>12.288</v>
      </c>
      <c r="L22" s="28">
        <v>105.98</v>
      </c>
      <c r="M22" s="28">
        <v>12.373</v>
      </c>
      <c r="N22" s="28">
        <v>105.98</v>
      </c>
      <c r="O22" s="28">
        <v>12.373</v>
      </c>
      <c r="P22" s="28">
        <v>-0.9338281344936861</v>
      </c>
      <c r="Q22" s="28">
        <v>1.426346421837854</v>
      </c>
    </row>
    <row r="23" spans="1:17" ht="12.75">
      <c r="A23" s="26" t="s">
        <v>25</v>
      </c>
      <c r="B23" s="27">
        <v>64000</v>
      </c>
      <c r="C23" s="26">
        <v>54</v>
      </c>
      <c r="D23" s="28">
        <v>106.16</v>
      </c>
      <c r="E23" s="28">
        <v>10.655</v>
      </c>
      <c r="F23" s="28">
        <v>105.3</v>
      </c>
      <c r="G23" s="28">
        <v>10.896</v>
      </c>
      <c r="H23" s="28">
        <v>105.7446</v>
      </c>
      <c r="I23" s="28">
        <v>10.771</v>
      </c>
      <c r="J23" s="28">
        <v>105.903</v>
      </c>
      <c r="K23" s="28">
        <v>10.727</v>
      </c>
      <c r="L23" s="28">
        <v>105.75</v>
      </c>
      <c r="M23" s="28">
        <v>10.77</v>
      </c>
      <c r="N23" s="28">
        <v>105.75</v>
      </c>
      <c r="O23" s="28">
        <v>10.77</v>
      </c>
      <c r="P23" s="28">
        <v>-0.3862094951017303</v>
      </c>
      <c r="Q23" s="28">
        <v>1.0793054903801114</v>
      </c>
    </row>
    <row r="24" spans="1:17" ht="12.75">
      <c r="A24" s="26" t="s">
        <v>26</v>
      </c>
      <c r="B24" s="27">
        <v>147000</v>
      </c>
      <c r="C24" s="26">
        <v>63</v>
      </c>
      <c r="D24" s="28">
        <v>109.073</v>
      </c>
      <c r="E24" s="28">
        <v>8.317</v>
      </c>
      <c r="F24" s="28">
        <v>108.819</v>
      </c>
      <c r="G24" s="28">
        <v>8.486</v>
      </c>
      <c r="H24" s="28">
        <v>108.9581</v>
      </c>
      <c r="I24" s="28">
        <v>8.393</v>
      </c>
      <c r="J24" s="28">
        <v>109.011</v>
      </c>
      <c r="K24" s="28">
        <v>8.358</v>
      </c>
      <c r="L24" s="28">
        <v>108.953</v>
      </c>
      <c r="M24" s="28">
        <v>8.397</v>
      </c>
      <c r="N24" s="28">
        <v>108.953</v>
      </c>
      <c r="O24" s="28">
        <v>8.397</v>
      </c>
      <c r="P24" s="28">
        <v>-0.1100180612983892</v>
      </c>
      <c r="Q24" s="28">
        <v>0.961885295178555</v>
      </c>
    </row>
    <row r="25" spans="1:17" ht="12.75">
      <c r="A25" s="26" t="s">
        <v>27</v>
      </c>
      <c r="B25" s="27">
        <v>211500</v>
      </c>
      <c r="C25" s="26">
        <v>128</v>
      </c>
      <c r="D25" s="28">
        <v>110.619</v>
      </c>
      <c r="E25" s="28">
        <v>9.304</v>
      </c>
      <c r="F25" s="28">
        <v>110.3</v>
      </c>
      <c r="G25" s="28">
        <v>9.46</v>
      </c>
      <c r="H25" s="28">
        <v>110.4232</v>
      </c>
      <c r="I25" s="28">
        <v>9.4</v>
      </c>
      <c r="J25" s="28">
        <v>110.605</v>
      </c>
      <c r="K25" s="28">
        <v>9.311</v>
      </c>
      <c r="L25" s="28">
        <v>110.52</v>
      </c>
      <c r="M25" s="28">
        <v>9.352</v>
      </c>
      <c r="N25" s="28">
        <v>110.52</v>
      </c>
      <c r="O25" s="28">
        <v>9.352</v>
      </c>
      <c r="P25" s="28">
        <v>-0.08949637946464861</v>
      </c>
      <c r="Q25" s="28">
        <v>0.5159071367153878</v>
      </c>
    </row>
    <row r="26" spans="1:17" ht="12.75">
      <c r="A26" s="26" t="s">
        <v>28</v>
      </c>
      <c r="B26" s="27">
        <v>211500</v>
      </c>
      <c r="C26" s="26">
        <v>139</v>
      </c>
      <c r="D26" s="28">
        <v>107.548</v>
      </c>
      <c r="E26" s="28">
        <v>10.97</v>
      </c>
      <c r="F26" s="28">
        <v>106.499</v>
      </c>
      <c r="G26" s="28">
        <v>11.238</v>
      </c>
      <c r="H26" s="28">
        <v>107.0549</v>
      </c>
      <c r="I26" s="28">
        <v>11.095</v>
      </c>
      <c r="J26" s="28">
        <v>107.477</v>
      </c>
      <c r="K26" s="28">
        <v>10.988</v>
      </c>
      <c r="L26" s="28">
        <v>106.885</v>
      </c>
      <c r="M26" s="28">
        <v>11.139</v>
      </c>
      <c r="N26" s="28">
        <v>106.885</v>
      </c>
      <c r="O26" s="28">
        <v>11.139</v>
      </c>
      <c r="P26" s="28">
        <v>-0.6164689255030331</v>
      </c>
      <c r="Q26" s="28">
        <v>1.5405651777575136</v>
      </c>
    </row>
    <row r="27" spans="1:17" ht="12.75">
      <c r="A27" s="26" t="s">
        <v>29</v>
      </c>
      <c r="B27" s="27">
        <v>228500</v>
      </c>
      <c r="C27" s="26">
        <v>143</v>
      </c>
      <c r="D27" s="28">
        <v>113.164</v>
      </c>
      <c r="E27" s="28">
        <v>10.375</v>
      </c>
      <c r="F27" s="28">
        <v>112.86</v>
      </c>
      <c r="G27" s="28">
        <v>10.471</v>
      </c>
      <c r="H27" s="28">
        <v>113.096</v>
      </c>
      <c r="I27" s="28">
        <v>10.396</v>
      </c>
      <c r="J27" s="28">
        <v>113.273</v>
      </c>
      <c r="K27" s="28">
        <v>10.34</v>
      </c>
      <c r="L27" s="28">
        <v>113.114</v>
      </c>
      <c r="M27" s="28">
        <v>10.39</v>
      </c>
      <c r="N27" s="28">
        <v>113.114</v>
      </c>
      <c r="O27" s="28">
        <v>10.39</v>
      </c>
      <c r="P27" s="28">
        <v>-0.04418366264890006</v>
      </c>
      <c r="Q27" s="28">
        <v>0.14457831325300763</v>
      </c>
    </row>
    <row r="28" spans="1:17" ht="12.75">
      <c r="A28" s="26" t="s">
        <v>30</v>
      </c>
      <c r="B28" s="27">
        <v>247000</v>
      </c>
      <c r="C28" s="26">
        <v>148</v>
      </c>
      <c r="D28" s="28">
        <v>105.478</v>
      </c>
      <c r="E28" s="28">
        <v>9.654</v>
      </c>
      <c r="F28" s="28">
        <v>105.117</v>
      </c>
      <c r="G28" s="28">
        <v>9.8</v>
      </c>
      <c r="H28" s="28">
        <v>105.322</v>
      </c>
      <c r="I28" s="28">
        <v>9.717</v>
      </c>
      <c r="J28" s="28">
        <v>105.489</v>
      </c>
      <c r="K28" s="28">
        <v>9.649</v>
      </c>
      <c r="L28" s="28">
        <v>105.117</v>
      </c>
      <c r="M28" s="28">
        <v>9.8</v>
      </c>
      <c r="N28" s="28">
        <v>105.128</v>
      </c>
      <c r="O28" s="28">
        <v>9.796</v>
      </c>
      <c r="P28" s="28">
        <v>-0.3318227497677184</v>
      </c>
      <c r="Q28" s="28">
        <v>1.4708928941371324</v>
      </c>
    </row>
    <row r="29" spans="1:17" ht="12.75">
      <c r="A29" s="26" t="s">
        <v>31</v>
      </c>
      <c r="B29" s="27">
        <v>875500</v>
      </c>
      <c r="C29" s="26">
        <v>309</v>
      </c>
      <c r="D29" s="28">
        <v>100.825</v>
      </c>
      <c r="E29" s="28">
        <v>7.535</v>
      </c>
      <c r="F29" s="28">
        <v>100.807</v>
      </c>
      <c r="G29" s="28">
        <v>7.563</v>
      </c>
      <c r="H29" s="28">
        <v>100.8501</v>
      </c>
      <c r="I29" s="28">
        <v>7.495</v>
      </c>
      <c r="J29" s="28">
        <v>100.912</v>
      </c>
      <c r="K29" s="28">
        <v>7.397</v>
      </c>
      <c r="L29" s="28">
        <v>100.912</v>
      </c>
      <c r="M29" s="28">
        <v>7.397</v>
      </c>
      <c r="N29" s="28">
        <v>100.912</v>
      </c>
      <c r="O29" s="28">
        <v>7.397</v>
      </c>
      <c r="P29" s="28">
        <v>0.08628812298536737</v>
      </c>
      <c r="Q29" s="28">
        <v>-1.8314532183145271</v>
      </c>
    </row>
    <row r="30" spans="1:17" ht="12.75">
      <c r="A30" s="26" t="s">
        <v>32</v>
      </c>
      <c r="B30" s="27">
        <v>796500</v>
      </c>
      <c r="C30" s="26">
        <v>475</v>
      </c>
      <c r="D30" s="28">
        <v>114.053</v>
      </c>
      <c r="E30" s="28">
        <v>11.964</v>
      </c>
      <c r="F30" s="28">
        <v>112.855</v>
      </c>
      <c r="G30" s="28">
        <v>12.198</v>
      </c>
      <c r="H30" s="28">
        <v>113.3528</v>
      </c>
      <c r="I30" s="28">
        <v>12.101</v>
      </c>
      <c r="J30" s="28">
        <v>113.964</v>
      </c>
      <c r="K30" s="28">
        <v>11.982</v>
      </c>
      <c r="L30" s="28">
        <v>113.111</v>
      </c>
      <c r="M30" s="28">
        <v>12.148</v>
      </c>
      <c r="N30" s="28">
        <v>113.111</v>
      </c>
      <c r="O30" s="28">
        <v>12.148</v>
      </c>
      <c r="P30" s="28">
        <v>-0.8259318036351493</v>
      </c>
      <c r="Q30" s="28">
        <v>1.53794717485789</v>
      </c>
    </row>
    <row r="31" spans="1:17" ht="12.75">
      <c r="A31" s="26" t="s">
        <v>33</v>
      </c>
      <c r="B31" s="27">
        <v>3148000</v>
      </c>
      <c r="C31" s="29">
        <v>1607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4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10</v>
      </c>
      <c r="C42" s="26">
        <v>1</v>
      </c>
      <c r="D42" s="28">
        <v>109.099</v>
      </c>
      <c r="E42" s="28">
        <v>5.109</v>
      </c>
      <c r="F42" s="28">
        <v>108.853</v>
      </c>
      <c r="G42" s="28">
        <v>5.157</v>
      </c>
      <c r="H42" s="28">
        <v>108.853</v>
      </c>
      <c r="I42" s="28">
        <v>5.157</v>
      </c>
      <c r="J42" s="28">
        <v>108.853</v>
      </c>
      <c r="K42" s="28">
        <v>5.157</v>
      </c>
      <c r="L42" s="28">
        <v>108.853</v>
      </c>
      <c r="M42" s="28">
        <v>5.157</v>
      </c>
      <c r="N42" s="28">
        <v>108.853</v>
      </c>
      <c r="O42" s="28">
        <v>5.157</v>
      </c>
      <c r="P42" s="28">
        <v>-0.2254832766569903</v>
      </c>
      <c r="Q42" s="28">
        <v>0.9395184967704084</v>
      </c>
    </row>
    <row r="43" spans="1:17" ht="12.75">
      <c r="A43" s="26" t="s">
        <v>38</v>
      </c>
      <c r="B43" s="27">
        <v>30</v>
      </c>
      <c r="C43" s="26">
        <v>3</v>
      </c>
      <c r="D43" s="28">
        <v>110.892</v>
      </c>
      <c r="E43" s="28">
        <v>4.094</v>
      </c>
      <c r="F43" s="28">
        <v>110.576</v>
      </c>
      <c r="G43" s="28">
        <v>4.199</v>
      </c>
      <c r="H43" s="28">
        <v>110.692</v>
      </c>
      <c r="I43" s="28">
        <v>4.16</v>
      </c>
      <c r="J43" s="28">
        <v>110.751</v>
      </c>
      <c r="K43" s="28">
        <v>4.141</v>
      </c>
      <c r="L43" s="28">
        <v>110.576</v>
      </c>
      <c r="M43" s="28">
        <v>4.199</v>
      </c>
      <c r="N43" s="28">
        <v>110.576</v>
      </c>
      <c r="O43" s="28">
        <v>4.199</v>
      </c>
      <c r="P43" s="28">
        <v>-0.284961944955453</v>
      </c>
      <c r="Q43" s="28">
        <v>2.564728871519284</v>
      </c>
    </row>
    <row r="44" spans="1:17" ht="12.75">
      <c r="A44" s="26" t="s">
        <v>39</v>
      </c>
      <c r="B44" s="27">
        <v>30</v>
      </c>
      <c r="C44" s="26">
        <v>3</v>
      </c>
      <c r="D44" s="28">
        <v>106.161</v>
      </c>
      <c r="E44" s="28">
        <v>6.161</v>
      </c>
      <c r="F44" s="28">
        <v>104.882</v>
      </c>
      <c r="G44" s="28">
        <v>6.329</v>
      </c>
      <c r="H44" s="28">
        <v>104.8823</v>
      </c>
      <c r="I44" s="28">
        <v>6.329</v>
      </c>
      <c r="J44" s="28">
        <v>104.883</v>
      </c>
      <c r="K44" s="28">
        <v>6.329</v>
      </c>
      <c r="L44" s="28">
        <v>104.882</v>
      </c>
      <c r="M44" s="28">
        <v>6.329</v>
      </c>
      <c r="N44" s="28">
        <v>104.884</v>
      </c>
      <c r="O44" s="28">
        <v>6.329</v>
      </c>
      <c r="P44" s="28">
        <v>-1.2028899501700274</v>
      </c>
      <c r="Q44" s="28">
        <v>2.7268300600551854</v>
      </c>
    </row>
    <row r="45" spans="1:17" ht="12.75">
      <c r="A45" s="26" t="s">
        <v>40</v>
      </c>
      <c r="B45" s="27">
        <v>130</v>
      </c>
      <c r="C45" s="26">
        <v>8</v>
      </c>
      <c r="D45" s="28">
        <v>111.089</v>
      </c>
      <c r="E45" s="28">
        <v>3.34</v>
      </c>
      <c r="F45" s="28">
        <v>110.741</v>
      </c>
      <c r="G45" s="28">
        <v>3.475</v>
      </c>
      <c r="H45" s="28">
        <v>110.8967</v>
      </c>
      <c r="I45" s="28">
        <v>3.415</v>
      </c>
      <c r="J45" s="28">
        <v>110.936</v>
      </c>
      <c r="K45" s="28">
        <v>3.4</v>
      </c>
      <c r="L45" s="28">
        <v>110.741</v>
      </c>
      <c r="M45" s="28">
        <v>3.475</v>
      </c>
      <c r="N45" s="28">
        <v>110.741</v>
      </c>
      <c r="O45" s="28">
        <v>3.475</v>
      </c>
      <c r="P45" s="28">
        <v>-0.31326233920550006</v>
      </c>
      <c r="Q45" s="28">
        <v>4.041916167664672</v>
      </c>
    </row>
    <row r="46" spans="1:17" ht="12.75">
      <c r="A46" s="26" t="s">
        <v>41</v>
      </c>
      <c r="B46" s="27">
        <v>150</v>
      </c>
      <c r="C46" s="26">
        <v>11</v>
      </c>
      <c r="D46" s="28">
        <v>104.952</v>
      </c>
      <c r="E46" s="28">
        <v>3.39</v>
      </c>
      <c r="F46" s="28">
        <v>104.346</v>
      </c>
      <c r="G46" s="28">
        <v>3.699</v>
      </c>
      <c r="H46" s="28">
        <v>104.4927</v>
      </c>
      <c r="I46" s="28">
        <v>3.624</v>
      </c>
      <c r="J46" s="28">
        <v>104.611</v>
      </c>
      <c r="K46" s="28">
        <v>3.564</v>
      </c>
      <c r="L46" s="28">
        <v>104.346</v>
      </c>
      <c r="M46" s="28">
        <v>3.699</v>
      </c>
      <c r="N46" s="28">
        <v>104.346</v>
      </c>
      <c r="O46" s="28">
        <v>3.699</v>
      </c>
      <c r="P46" s="28">
        <v>-0.5774068145437905</v>
      </c>
      <c r="Q46" s="28">
        <v>9.115044247787596</v>
      </c>
    </row>
    <row r="47" spans="1:17" ht="12.75">
      <c r="A47" s="26" t="s">
        <v>42</v>
      </c>
      <c r="B47" s="27">
        <v>290</v>
      </c>
      <c r="C47" s="26">
        <v>23</v>
      </c>
      <c r="D47" s="28">
        <v>108.925</v>
      </c>
      <c r="E47" s="28">
        <v>2.511</v>
      </c>
      <c r="F47" s="28">
        <v>108.781</v>
      </c>
      <c r="G47" s="28">
        <v>2.593</v>
      </c>
      <c r="H47" s="28">
        <v>108.8309</v>
      </c>
      <c r="I47" s="28">
        <v>2.564</v>
      </c>
      <c r="J47" s="28">
        <v>108.851</v>
      </c>
      <c r="K47" s="28">
        <v>2.553</v>
      </c>
      <c r="L47" s="28">
        <v>108.781</v>
      </c>
      <c r="M47" s="28">
        <v>2.593</v>
      </c>
      <c r="N47" s="28">
        <v>108.781</v>
      </c>
      <c r="O47" s="28">
        <v>2.593</v>
      </c>
      <c r="P47" s="28">
        <v>-0.13220105577230745</v>
      </c>
      <c r="Q47" s="28">
        <v>3.2656312226204687</v>
      </c>
    </row>
    <row r="48" spans="1:17" ht="12.75">
      <c r="A48" s="26" t="s">
        <v>33</v>
      </c>
      <c r="B48" s="27">
        <v>640</v>
      </c>
      <c r="C48" s="29">
        <v>49</v>
      </c>
      <c r="D48" s="30" t="s">
        <v>34</v>
      </c>
      <c r="E48" s="30" t="s">
        <v>34</v>
      </c>
      <c r="F48" s="30" t="s">
        <v>34</v>
      </c>
      <c r="G48" s="30" t="s">
        <v>34</v>
      </c>
      <c r="H48" s="30" t="s">
        <v>34</v>
      </c>
      <c r="I48" s="30" t="s">
        <v>34</v>
      </c>
      <c r="J48" s="30" t="s">
        <v>34</v>
      </c>
      <c r="K48" s="30" t="s">
        <v>34</v>
      </c>
      <c r="L48" s="30" t="s">
        <v>34</v>
      </c>
      <c r="M48" s="30" t="s">
        <v>34</v>
      </c>
      <c r="N48" s="30" t="s">
        <v>34</v>
      </c>
      <c r="O48" s="30" t="s">
        <v>34</v>
      </c>
      <c r="P48" s="30" t="s">
        <v>34</v>
      </c>
      <c r="Q48" s="30" t="s">
        <v>34</v>
      </c>
    </row>
    <row r="49" spans="1:17" ht="12.75">
      <c r="A49" s="1"/>
      <c r="B49" s="31" t="s">
        <v>34</v>
      </c>
      <c r="C49" s="1" t="s">
        <v>34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2:17" ht="12.75">
      <c r="B52" s="1"/>
      <c r="C52" s="1"/>
      <c r="D52" s="1"/>
      <c r="E52" s="1"/>
      <c r="F52" s="1"/>
      <c r="G52" s="1"/>
      <c r="H52" s="10" t="s">
        <v>43</v>
      </c>
      <c r="I52" s="1"/>
      <c r="J52" s="1"/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3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16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/>
      <c r="I55" s="1"/>
      <c r="J55" s="1"/>
      <c r="K55" s="30"/>
      <c r="L55" s="30"/>
      <c r="M55" s="30"/>
      <c r="N55" s="30"/>
      <c r="O55" s="30"/>
      <c r="P55" s="30"/>
      <c r="Q55" s="30"/>
    </row>
    <row r="56" spans="1:17" ht="13.5" thickBot="1">
      <c r="A56" s="32"/>
      <c r="B56" s="1"/>
      <c r="C56" s="1"/>
      <c r="D56" s="1"/>
      <c r="E56" s="1"/>
      <c r="F56" s="1"/>
      <c r="G56" s="1"/>
      <c r="H56" s="1"/>
      <c r="I56" s="1"/>
      <c r="J56" s="1"/>
      <c r="K56" s="30" t="s">
        <v>34</v>
      </c>
      <c r="L56" s="30" t="s">
        <v>34</v>
      </c>
      <c r="M56" s="30" t="s">
        <v>34</v>
      </c>
      <c r="N56" s="30" t="s">
        <v>34</v>
      </c>
      <c r="O56" s="30" t="s">
        <v>34</v>
      </c>
      <c r="P56" s="30" t="s">
        <v>34</v>
      </c>
      <c r="Q56" s="30" t="s">
        <v>34</v>
      </c>
    </row>
    <row r="57" spans="1:17" ht="13.5" thickBot="1">
      <c r="A57" s="12" t="s">
        <v>5</v>
      </c>
      <c r="B57" s="13" t="s">
        <v>6</v>
      </c>
      <c r="C57" s="33" t="s">
        <v>7</v>
      </c>
      <c r="D57" s="34" t="s">
        <v>16</v>
      </c>
      <c r="E57" s="35"/>
      <c r="F57" s="35"/>
      <c r="G57" s="35"/>
      <c r="H57" s="35"/>
      <c r="I57" s="35"/>
      <c r="J57" s="36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22.5">
      <c r="A58" s="37"/>
      <c r="B58" s="23"/>
      <c r="C58" s="38"/>
      <c r="D58" s="39" t="s">
        <v>44</v>
      </c>
      <c r="E58" s="39" t="s">
        <v>9</v>
      </c>
      <c r="F58" s="39" t="s">
        <v>10</v>
      </c>
      <c r="G58" s="39" t="s">
        <v>45</v>
      </c>
      <c r="H58" s="39" t="s">
        <v>12</v>
      </c>
      <c r="I58" s="39" t="s">
        <v>13</v>
      </c>
      <c r="J58" s="39" t="s">
        <v>14</v>
      </c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12.75">
      <c r="A59" s="26" t="s">
        <v>46</v>
      </c>
      <c r="B59" s="27">
        <v>11247.55</v>
      </c>
      <c r="C59" s="29">
        <v>2</v>
      </c>
      <c r="D59" s="27">
        <v>6.5</v>
      </c>
      <c r="E59" s="27">
        <v>7</v>
      </c>
      <c r="F59" s="27">
        <v>7</v>
      </c>
      <c r="G59" s="27">
        <v>7</v>
      </c>
      <c r="H59" s="27">
        <v>7</v>
      </c>
      <c r="I59" s="27">
        <v>7</v>
      </c>
      <c r="J59" s="28">
        <v>7.692307692307687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47</v>
      </c>
      <c r="B60" s="27">
        <v>5500.080616</v>
      </c>
      <c r="C60" s="29">
        <v>2</v>
      </c>
      <c r="D60" s="27">
        <v>6.5</v>
      </c>
      <c r="E60" s="27">
        <v>7</v>
      </c>
      <c r="F60" s="27">
        <v>7</v>
      </c>
      <c r="G60" s="27">
        <v>7</v>
      </c>
      <c r="H60" s="27">
        <v>7</v>
      </c>
      <c r="I60" s="27">
        <v>7</v>
      </c>
      <c r="J60" s="28">
        <v>7.692307692307687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2460.18</v>
      </c>
      <c r="C61" s="29">
        <v>2</v>
      </c>
      <c r="D61" s="27">
        <v>5.5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27.27272727272727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606402.850563</v>
      </c>
      <c r="C62" s="29">
        <v>132</v>
      </c>
      <c r="D62" s="27">
        <v>6.25</v>
      </c>
      <c r="E62" s="27">
        <v>4</v>
      </c>
      <c r="F62" s="27">
        <v>6.11</v>
      </c>
      <c r="G62" s="27">
        <v>6.9</v>
      </c>
      <c r="H62" s="27">
        <v>6.5</v>
      </c>
      <c r="I62" s="27">
        <v>6</v>
      </c>
      <c r="J62" s="28">
        <v>-4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33</v>
      </c>
      <c r="B63" s="27">
        <f>SUM(B59:B62)</f>
        <v>625610.6611789999</v>
      </c>
      <c r="C63" s="29">
        <f>SUM(C59:C62)</f>
        <v>138</v>
      </c>
      <c r="D63" s="31" t="s">
        <v>34</v>
      </c>
      <c r="E63" s="31" t="s">
        <v>34</v>
      </c>
      <c r="F63" s="31" t="s">
        <v>34</v>
      </c>
      <c r="G63" s="31" t="s">
        <v>34</v>
      </c>
      <c r="H63" s="31" t="s">
        <v>34</v>
      </c>
      <c r="I63" s="31" t="s">
        <v>34</v>
      </c>
      <c r="J63" s="30" t="s">
        <v>34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1:17" ht="12.75">
      <c r="A65" s="11"/>
      <c r="B65" s="40"/>
      <c r="C65" s="41"/>
      <c r="D65" s="31"/>
      <c r="E65" s="31"/>
      <c r="F65" s="31"/>
      <c r="G65" s="31"/>
      <c r="H65" s="31"/>
      <c r="I65" s="31"/>
      <c r="J65" s="30"/>
      <c r="K65" s="30"/>
      <c r="L65" s="30"/>
      <c r="M65" s="30"/>
      <c r="N65" s="30"/>
      <c r="O65" s="30"/>
      <c r="P65" s="30"/>
      <c r="Q65" s="30"/>
    </row>
    <row r="66" spans="1:17" ht="18">
      <c r="A66" s="11"/>
      <c r="B66" s="40"/>
      <c r="C66" s="41"/>
      <c r="D66" s="31"/>
      <c r="E66" s="31"/>
      <c r="F66" s="31"/>
      <c r="G66" s="9" t="s">
        <v>1</v>
      </c>
      <c r="H66" s="9"/>
      <c r="I66" s="9"/>
      <c r="J66" s="9"/>
      <c r="K66" s="30"/>
      <c r="L66" s="30"/>
      <c r="M66" s="30"/>
      <c r="N66" s="30"/>
      <c r="O66" s="30"/>
      <c r="P66" s="30"/>
      <c r="Q66" s="30"/>
    </row>
    <row r="67" spans="1:17" ht="18">
      <c r="A67" s="11"/>
      <c r="B67" s="40"/>
      <c r="C67" s="41"/>
      <c r="D67" s="31"/>
      <c r="E67" s="31"/>
      <c r="F67" s="6"/>
      <c r="K67" s="30"/>
      <c r="L67" s="30"/>
      <c r="M67" s="30"/>
      <c r="N67" s="30"/>
      <c r="O67" s="30"/>
      <c r="P67" s="30"/>
      <c r="Q67" s="30"/>
    </row>
    <row r="68" spans="1:17" ht="15.75">
      <c r="A68" s="11"/>
      <c r="B68" s="40"/>
      <c r="C68" s="41"/>
      <c r="D68" s="31"/>
      <c r="E68" s="31"/>
      <c r="F68" s="31"/>
      <c r="H68" s="54" t="s">
        <v>55</v>
      </c>
      <c r="K68" s="30"/>
      <c r="L68" s="30"/>
      <c r="M68" s="30"/>
      <c r="N68" s="30"/>
      <c r="O68" s="30"/>
      <c r="P68" s="30"/>
      <c r="Q68" s="30"/>
    </row>
    <row r="69" spans="1:17" ht="12.75">
      <c r="A69" s="11"/>
      <c r="B69" s="40"/>
      <c r="C69" s="41"/>
      <c r="D69" s="31"/>
      <c r="E69" s="31"/>
      <c r="F69" s="31"/>
      <c r="G69" s="31"/>
      <c r="H69" s="31"/>
      <c r="I69" s="3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1"/>
      <c r="C70" s="1"/>
      <c r="D70" s="1"/>
      <c r="E70" s="1"/>
      <c r="F70" s="1"/>
      <c r="G70" s="1"/>
      <c r="H70" s="10" t="s">
        <v>43</v>
      </c>
      <c r="I70" s="1"/>
      <c r="J70" s="1"/>
      <c r="K70" s="30"/>
      <c r="L70" s="30"/>
      <c r="M70" s="30"/>
      <c r="N70" s="30"/>
      <c r="O70" s="30"/>
      <c r="P70" s="30"/>
      <c r="Q70" s="30"/>
    </row>
    <row r="71" spans="2:17" ht="12.75">
      <c r="B71" s="1"/>
      <c r="C71" s="1"/>
      <c r="D71" s="1"/>
      <c r="E71" s="1"/>
      <c r="F71" s="1"/>
      <c r="G71" s="1"/>
      <c r="H71" s="10" t="s">
        <v>3</v>
      </c>
      <c r="I71" s="1"/>
      <c r="J71" s="1"/>
      <c r="K71" s="30"/>
      <c r="L71" s="30"/>
      <c r="M71" s="30"/>
      <c r="N71" s="30"/>
      <c r="O71" s="30"/>
      <c r="P71" s="30"/>
      <c r="Q71" s="30"/>
    </row>
    <row r="72" spans="2:17" ht="12.75">
      <c r="B72" s="1"/>
      <c r="C72" s="1"/>
      <c r="D72" s="1"/>
      <c r="E72" s="1"/>
      <c r="F72" s="1"/>
      <c r="G72" s="1"/>
      <c r="H72" s="10" t="s">
        <v>16</v>
      </c>
      <c r="I72" s="1"/>
      <c r="J72" s="1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/>
      <c r="I73" s="1"/>
      <c r="J73" s="1"/>
      <c r="K73" s="30"/>
      <c r="L73" s="30"/>
      <c r="M73" s="30"/>
      <c r="N73" s="30"/>
      <c r="O73" s="30"/>
      <c r="P73" s="30"/>
      <c r="Q73" s="30"/>
    </row>
    <row r="74" spans="1:17" ht="13.5" thickBot="1">
      <c r="A74" s="32"/>
      <c r="B74" s="1"/>
      <c r="C74" s="1"/>
      <c r="D74" s="1"/>
      <c r="E74" s="1"/>
      <c r="F74" s="1"/>
      <c r="G74" s="1"/>
      <c r="H74" s="1"/>
      <c r="I74" s="1"/>
      <c r="J74" s="1"/>
      <c r="K74" s="30"/>
      <c r="L74" s="30"/>
      <c r="M74" s="30"/>
      <c r="N74" s="30"/>
      <c r="O74" s="30"/>
      <c r="P74" s="30"/>
      <c r="Q74" s="30"/>
    </row>
    <row r="75" spans="1:17" ht="13.5" thickBot="1">
      <c r="A75" s="12" t="s">
        <v>5</v>
      </c>
      <c r="B75" s="13" t="s">
        <v>6</v>
      </c>
      <c r="C75" s="33" t="s">
        <v>7</v>
      </c>
      <c r="D75" s="34" t="s">
        <v>16</v>
      </c>
      <c r="E75" s="35"/>
      <c r="F75" s="35"/>
      <c r="G75" s="35"/>
      <c r="H75" s="35"/>
      <c r="I75" s="35"/>
      <c r="J75" s="36"/>
      <c r="K75" s="30"/>
      <c r="L75" s="30"/>
      <c r="M75" s="30"/>
      <c r="N75" s="30"/>
      <c r="O75" s="30"/>
      <c r="P75" s="30"/>
      <c r="Q75" s="30"/>
    </row>
    <row r="76" spans="1:17" ht="22.5">
      <c r="A76" s="37"/>
      <c r="B76" s="23"/>
      <c r="C76" s="38"/>
      <c r="D76" s="39" t="s">
        <v>44</v>
      </c>
      <c r="E76" s="39" t="s">
        <v>9</v>
      </c>
      <c r="F76" s="39" t="s">
        <v>10</v>
      </c>
      <c r="G76" s="39" t="s">
        <v>45</v>
      </c>
      <c r="H76" s="39" t="s">
        <v>12</v>
      </c>
      <c r="I76" s="39" t="s">
        <v>13</v>
      </c>
      <c r="J76" s="39" t="s">
        <v>14</v>
      </c>
      <c r="K76" s="30"/>
      <c r="L76" s="30"/>
      <c r="M76" s="30"/>
      <c r="N76" s="30"/>
      <c r="O76" s="30"/>
      <c r="P76" s="30"/>
      <c r="Q76" s="30"/>
    </row>
    <row r="77" spans="1:17" ht="12.75">
      <c r="A77" s="26" t="s">
        <v>49</v>
      </c>
      <c r="B77" s="27">
        <v>21755.615932</v>
      </c>
      <c r="C77" s="29">
        <v>8</v>
      </c>
      <c r="D77" s="27">
        <v>8</v>
      </c>
      <c r="E77" s="27">
        <v>6</v>
      </c>
      <c r="F77" s="27">
        <v>6.52</v>
      </c>
      <c r="G77" s="27">
        <v>6.9</v>
      </c>
      <c r="H77" s="27">
        <v>6.5</v>
      </c>
      <c r="I77" s="27">
        <v>6.5</v>
      </c>
      <c r="J77" s="28">
        <v>-18.75</v>
      </c>
      <c r="K77" s="30" t="s">
        <v>34</v>
      </c>
      <c r="L77" s="30" t="s">
        <v>34</v>
      </c>
      <c r="M77" s="30" t="s">
        <v>34</v>
      </c>
      <c r="N77" s="30" t="s">
        <v>34</v>
      </c>
      <c r="O77" s="30" t="s">
        <v>34</v>
      </c>
      <c r="P77" s="30" t="s">
        <v>34</v>
      </c>
      <c r="Q77" s="30" t="s">
        <v>34</v>
      </c>
    </row>
    <row r="78" spans="1:17" ht="12.75">
      <c r="A78" s="26" t="s">
        <v>33</v>
      </c>
      <c r="B78" s="27">
        <f>SUM(B77)</f>
        <v>21755.615932</v>
      </c>
      <c r="C78" s="29">
        <f>SUM(C77)</f>
        <v>8</v>
      </c>
      <c r="D78" s="31" t="s">
        <v>34</v>
      </c>
      <c r="E78" s="31" t="s">
        <v>34</v>
      </c>
      <c r="F78" s="31" t="s">
        <v>34</v>
      </c>
      <c r="G78" s="31" t="s">
        <v>34</v>
      </c>
      <c r="H78" s="31" t="s">
        <v>34</v>
      </c>
      <c r="I78" s="31" t="s">
        <v>34</v>
      </c>
      <c r="J78" s="30" t="s">
        <v>34</v>
      </c>
      <c r="K78" s="30"/>
      <c r="L78" s="30"/>
      <c r="M78" s="30"/>
      <c r="N78" s="30"/>
      <c r="O78" s="30"/>
      <c r="P78" s="30"/>
      <c r="Q78" s="30"/>
    </row>
    <row r="79" spans="1:17" ht="12.75">
      <c r="A79" s="11"/>
      <c r="B79" s="40"/>
      <c r="C79" s="41"/>
      <c r="D79" s="31"/>
      <c r="E79" s="31"/>
      <c r="F79" s="31"/>
      <c r="G79" s="31"/>
      <c r="H79" s="31"/>
      <c r="I79" s="31"/>
      <c r="J79" s="30"/>
      <c r="K79" s="30"/>
      <c r="L79" s="30"/>
      <c r="M79" s="30"/>
      <c r="N79" s="30"/>
      <c r="O79" s="30"/>
      <c r="P79" s="30"/>
      <c r="Q79" s="30"/>
    </row>
    <row r="80" spans="7:9" ht="18">
      <c r="G80" s="42" t="s">
        <v>50</v>
      </c>
      <c r="H80" s="42"/>
      <c r="I80" s="42"/>
    </row>
    <row r="81" spans="3:5" ht="18">
      <c r="C81" s="43"/>
      <c r="D81" s="43"/>
      <c r="E81" s="43"/>
    </row>
    <row r="82" spans="2:17" ht="12.75">
      <c r="B82" s="1"/>
      <c r="C82" s="1"/>
      <c r="D82" s="1"/>
      <c r="E82" s="1"/>
      <c r="F82" s="1"/>
      <c r="G82" s="1"/>
      <c r="H82" s="10" t="s">
        <v>2</v>
      </c>
      <c r="I82" s="1"/>
      <c r="J82" s="1"/>
      <c r="K82" s="1"/>
      <c r="L82" s="1"/>
      <c r="M82" s="1"/>
      <c r="N82" s="1"/>
      <c r="O82" s="1"/>
      <c r="P82" s="1"/>
      <c r="Q82" s="11"/>
    </row>
    <row r="83" spans="2:17" ht="12.75">
      <c r="B83" s="1"/>
      <c r="C83" s="1"/>
      <c r="D83" s="1"/>
      <c r="E83" s="1"/>
      <c r="F83" s="1"/>
      <c r="G83" s="1"/>
      <c r="H83" s="10" t="s">
        <v>3</v>
      </c>
      <c r="I83" s="1"/>
      <c r="J83" s="1"/>
      <c r="K83" s="1"/>
      <c r="L83" s="1"/>
      <c r="M83" s="1"/>
      <c r="N83" s="1"/>
      <c r="O83" s="1"/>
      <c r="P83" s="1"/>
      <c r="Q83" s="11"/>
    </row>
    <row r="84" spans="2:17" ht="12.75">
      <c r="B84" s="1"/>
      <c r="C84" s="1"/>
      <c r="D84" s="1"/>
      <c r="E84" s="1"/>
      <c r="F84" s="1"/>
      <c r="G84" s="1"/>
      <c r="H84" s="10" t="s">
        <v>4</v>
      </c>
      <c r="I84" s="1"/>
      <c r="J84" s="1"/>
      <c r="K84" s="1"/>
      <c r="L84" s="1"/>
      <c r="M84" s="1"/>
      <c r="N84" s="1"/>
      <c r="O84" s="1"/>
      <c r="P84" s="1"/>
      <c r="Q84" s="11"/>
    </row>
    <row r="85" spans="2:17" ht="12.75">
      <c r="B85" s="1"/>
      <c r="C85" s="1"/>
      <c r="D85" s="1"/>
      <c r="E85" s="1"/>
      <c r="F85" s="1"/>
      <c r="G85" s="1"/>
      <c r="H85" s="10"/>
      <c r="I85" s="1"/>
      <c r="J85" s="1"/>
      <c r="K85" s="1"/>
      <c r="L85" s="1"/>
      <c r="M85" s="1"/>
      <c r="N85" s="1"/>
      <c r="O85" s="1"/>
      <c r="P85" s="1"/>
      <c r="Q85" s="11"/>
    </row>
    <row r="86" spans="1:17" ht="13.5" thickBot="1">
      <c r="A86" s="1"/>
      <c r="Q86" s="11"/>
    </row>
    <row r="87" spans="1:17" ht="13.5" thickBot="1">
      <c r="A87" s="12" t="s">
        <v>5</v>
      </c>
      <c r="B87" s="13" t="s">
        <v>6</v>
      </c>
      <c r="C87" s="14" t="s">
        <v>7</v>
      </c>
      <c r="D87" s="15" t="s">
        <v>36</v>
      </c>
      <c r="E87" s="16"/>
      <c r="F87" s="17" t="s">
        <v>9</v>
      </c>
      <c r="G87" s="18"/>
      <c r="H87" s="17" t="s">
        <v>10</v>
      </c>
      <c r="I87" s="19"/>
      <c r="J87" s="17" t="s">
        <v>11</v>
      </c>
      <c r="K87" s="19"/>
      <c r="L87" s="17" t="s">
        <v>12</v>
      </c>
      <c r="M87" s="19"/>
      <c r="N87" s="17" t="s">
        <v>13</v>
      </c>
      <c r="O87" s="19"/>
      <c r="P87" s="20" t="s">
        <v>14</v>
      </c>
      <c r="Q87" s="21"/>
    </row>
    <row r="88" spans="1:17" ht="26.25" customHeight="1">
      <c r="A88" s="22"/>
      <c r="B88" s="23"/>
      <c r="C88" s="24"/>
      <c r="D88" s="25" t="s">
        <v>15</v>
      </c>
      <c r="E88" s="25" t="s">
        <v>16</v>
      </c>
      <c r="F88" s="25" t="s">
        <v>15</v>
      </c>
      <c r="G88" s="25" t="s">
        <v>16</v>
      </c>
      <c r="H88" s="25" t="s">
        <v>15</v>
      </c>
      <c r="I88" s="25" t="s">
        <v>16</v>
      </c>
      <c r="J88" s="25" t="s">
        <v>15</v>
      </c>
      <c r="K88" s="25" t="s">
        <v>16</v>
      </c>
      <c r="L88" s="25" t="s">
        <v>15</v>
      </c>
      <c r="M88" s="25" t="s">
        <v>16</v>
      </c>
      <c r="N88" s="25" t="s">
        <v>15</v>
      </c>
      <c r="O88" s="25" t="s">
        <v>16</v>
      </c>
      <c r="P88" s="25" t="s">
        <v>15</v>
      </c>
      <c r="Q88" s="25" t="s">
        <v>16</v>
      </c>
    </row>
    <row r="89" spans="1:17" ht="12.75">
      <c r="A89" s="26" t="s">
        <v>32</v>
      </c>
      <c r="B89" s="27">
        <v>15000</v>
      </c>
      <c r="C89" s="26">
        <v>2</v>
      </c>
      <c r="D89" s="28">
        <v>113.925</v>
      </c>
      <c r="E89" s="28">
        <v>11.989</v>
      </c>
      <c r="F89" s="28">
        <v>113.153</v>
      </c>
      <c r="G89" s="28">
        <v>12.14</v>
      </c>
      <c r="H89" s="28">
        <v>113.2453</v>
      </c>
      <c r="I89" s="28">
        <v>12.122</v>
      </c>
      <c r="J89" s="28">
        <v>113.43</v>
      </c>
      <c r="K89" s="28">
        <v>12.085</v>
      </c>
      <c r="L89" s="28">
        <v>113.43</v>
      </c>
      <c r="M89" s="28">
        <v>12.085</v>
      </c>
      <c r="N89" s="28">
        <v>113.43</v>
      </c>
      <c r="O89" s="28">
        <v>12.085</v>
      </c>
      <c r="P89" s="28">
        <v>-0.4344963791968359</v>
      </c>
      <c r="Q89" s="28">
        <v>0.8007340061723323</v>
      </c>
    </row>
    <row r="90" spans="1:17" ht="12.75">
      <c r="A90" s="26" t="s">
        <v>30</v>
      </c>
      <c r="B90" s="27">
        <v>10000</v>
      </c>
      <c r="C90" s="26">
        <v>2</v>
      </c>
      <c r="D90" s="28">
        <v>105.331</v>
      </c>
      <c r="E90" s="28">
        <v>9.713</v>
      </c>
      <c r="F90" s="28">
        <v>105.242</v>
      </c>
      <c r="G90" s="28">
        <v>9.75</v>
      </c>
      <c r="H90" s="28">
        <v>105.29</v>
      </c>
      <c r="I90" s="28">
        <v>9.73</v>
      </c>
      <c r="J90" s="28">
        <v>105.302</v>
      </c>
      <c r="K90" s="28">
        <v>9.725</v>
      </c>
      <c r="L90" s="28">
        <v>105.242</v>
      </c>
      <c r="M90" s="28">
        <v>9.75</v>
      </c>
      <c r="N90" s="28">
        <v>105.242</v>
      </c>
      <c r="O90" s="28">
        <v>9.75</v>
      </c>
      <c r="P90" s="28">
        <v>-0.08449554262277559</v>
      </c>
      <c r="Q90" s="28">
        <v>0.3809327705137422</v>
      </c>
    </row>
    <row r="91" spans="1:17" ht="12.75">
      <c r="A91" s="26" t="s">
        <v>33</v>
      </c>
      <c r="B91" s="27">
        <v>25000</v>
      </c>
      <c r="C91" s="29">
        <v>4</v>
      </c>
      <c r="D91" s="30" t="s">
        <v>34</v>
      </c>
      <c r="E91" s="30" t="s">
        <v>34</v>
      </c>
      <c r="F91" s="30" t="s">
        <v>34</v>
      </c>
      <c r="G91" s="30" t="s">
        <v>34</v>
      </c>
      <c r="H91" s="30" t="s">
        <v>34</v>
      </c>
      <c r="I91" s="30" t="s">
        <v>34</v>
      </c>
      <c r="J91" s="30" t="s">
        <v>34</v>
      </c>
      <c r="K91" s="30" t="s">
        <v>34</v>
      </c>
      <c r="L91" s="30" t="s">
        <v>34</v>
      </c>
      <c r="M91" s="30" t="s">
        <v>34</v>
      </c>
      <c r="N91" s="30" t="s">
        <v>34</v>
      </c>
      <c r="O91" s="30" t="s">
        <v>34</v>
      </c>
      <c r="P91" s="30" t="s">
        <v>34</v>
      </c>
      <c r="Q91" s="30" t="s">
        <v>34</v>
      </c>
    </row>
    <row r="92" spans="2:17" ht="12.75">
      <c r="B92" s="1"/>
      <c r="C92" s="1"/>
      <c r="D92" s="1"/>
      <c r="E92" s="1"/>
      <c r="F92" s="1"/>
      <c r="G92" s="1"/>
      <c r="H92" s="10" t="s">
        <v>51</v>
      </c>
      <c r="I92" s="1"/>
      <c r="J92" s="1"/>
      <c r="K92" s="30" t="s">
        <v>34</v>
      </c>
      <c r="L92" s="30" t="s">
        <v>34</v>
      </c>
      <c r="M92" s="30" t="s">
        <v>34</v>
      </c>
      <c r="N92" s="30" t="s">
        <v>34</v>
      </c>
      <c r="O92" s="30" t="s">
        <v>34</v>
      </c>
      <c r="P92" s="30" t="s">
        <v>34</v>
      </c>
      <c r="Q92" s="30" t="s">
        <v>34</v>
      </c>
    </row>
    <row r="93" spans="2:17" ht="12.75">
      <c r="B93" s="1"/>
      <c r="C93" s="1"/>
      <c r="D93" s="1"/>
      <c r="E93" s="10"/>
      <c r="F93" s="1"/>
      <c r="G93" s="1"/>
      <c r="H93" s="10" t="s">
        <v>3</v>
      </c>
      <c r="I93" s="1"/>
      <c r="J93" s="1"/>
      <c r="K93" s="30" t="s">
        <v>34</v>
      </c>
      <c r="L93" s="30" t="s">
        <v>34</v>
      </c>
      <c r="M93" s="30" t="s">
        <v>34</v>
      </c>
      <c r="N93" s="30" t="s">
        <v>34</v>
      </c>
      <c r="O93" s="30" t="s">
        <v>34</v>
      </c>
      <c r="P93" s="30" t="s">
        <v>34</v>
      </c>
      <c r="Q93" s="30" t="s">
        <v>34</v>
      </c>
    </row>
    <row r="94" spans="2:17" ht="12.75">
      <c r="B94" s="1"/>
      <c r="C94" s="1"/>
      <c r="D94" s="1"/>
      <c r="E94" s="10"/>
      <c r="F94" s="1"/>
      <c r="G94" s="1"/>
      <c r="H94" s="10" t="s">
        <v>16</v>
      </c>
      <c r="I94" s="1"/>
      <c r="J94" s="1"/>
      <c r="K94" s="30" t="s">
        <v>34</v>
      </c>
      <c r="L94" s="30" t="s">
        <v>34</v>
      </c>
      <c r="M94" s="30" t="s">
        <v>34</v>
      </c>
      <c r="N94" s="30" t="s">
        <v>34</v>
      </c>
      <c r="O94" s="30" t="s">
        <v>34</v>
      </c>
      <c r="P94" s="30" t="s">
        <v>34</v>
      </c>
      <c r="Q94" s="30" t="s">
        <v>34</v>
      </c>
    </row>
    <row r="95" spans="2:17" ht="12.75">
      <c r="B95" s="1"/>
      <c r="C95" s="1"/>
      <c r="D95" s="1"/>
      <c r="E95" s="10"/>
      <c r="F95" s="1"/>
      <c r="G95" s="1"/>
      <c r="H95" s="10"/>
      <c r="I95" s="1"/>
      <c r="J95" s="1"/>
      <c r="K95" s="30"/>
      <c r="L95" s="30"/>
      <c r="M95" s="30"/>
      <c r="N95" s="30"/>
      <c r="O95" s="30"/>
      <c r="P95" s="30"/>
      <c r="Q95" s="30"/>
    </row>
    <row r="96" spans="1:17" ht="13.5" thickBot="1">
      <c r="A96" s="32"/>
      <c r="B96" s="1"/>
      <c r="C96" s="1"/>
      <c r="K96" s="30" t="s">
        <v>34</v>
      </c>
      <c r="L96" s="30" t="s">
        <v>34</v>
      </c>
      <c r="M96" s="30" t="s">
        <v>34</v>
      </c>
      <c r="N96" s="30" t="s">
        <v>34</v>
      </c>
      <c r="O96" s="30" t="s">
        <v>34</v>
      </c>
      <c r="P96" s="30" t="s">
        <v>34</v>
      </c>
      <c r="Q96" s="30" t="s">
        <v>34</v>
      </c>
    </row>
    <row r="97" spans="1:17" ht="13.5" thickBot="1">
      <c r="A97" s="12" t="s">
        <v>5</v>
      </c>
      <c r="B97" s="33" t="s">
        <v>6</v>
      </c>
      <c r="C97" s="44" t="s">
        <v>7</v>
      </c>
      <c r="D97" s="45" t="s">
        <v>52</v>
      </c>
      <c r="E97" s="46"/>
      <c r="F97" s="46"/>
      <c r="G97" s="46"/>
      <c r="H97" s="46"/>
      <c r="I97" s="46"/>
      <c r="J97" s="47"/>
      <c r="K97" s="30" t="s">
        <v>34</v>
      </c>
      <c r="L97" s="30" t="s">
        <v>34</v>
      </c>
      <c r="M97" s="30" t="s">
        <v>34</v>
      </c>
      <c r="N97" s="30" t="s">
        <v>34</v>
      </c>
      <c r="O97" s="30" t="s">
        <v>34</v>
      </c>
      <c r="P97" s="30" t="s">
        <v>34</v>
      </c>
      <c r="Q97" s="30" t="s">
        <v>34</v>
      </c>
    </row>
    <row r="98" spans="1:17" ht="22.5">
      <c r="A98" s="37"/>
      <c r="B98" s="48"/>
      <c r="C98" s="49"/>
      <c r="D98" s="50" t="s">
        <v>44</v>
      </c>
      <c r="E98" s="51" t="s">
        <v>9</v>
      </c>
      <c r="F98" s="51" t="s">
        <v>10</v>
      </c>
      <c r="G98" s="51" t="s">
        <v>45</v>
      </c>
      <c r="H98" s="51" t="s">
        <v>12</v>
      </c>
      <c r="I98" s="51" t="s">
        <v>13</v>
      </c>
      <c r="J98" s="52" t="s">
        <v>14</v>
      </c>
      <c r="K98" s="30" t="s">
        <v>34</v>
      </c>
      <c r="L98" s="30" t="s">
        <v>34</v>
      </c>
      <c r="M98" s="30" t="s">
        <v>34</v>
      </c>
      <c r="N98" s="30" t="s">
        <v>34</v>
      </c>
      <c r="O98" s="30" t="s">
        <v>34</v>
      </c>
      <c r="P98" s="30" t="s">
        <v>34</v>
      </c>
      <c r="Q98" s="30" t="s">
        <v>34</v>
      </c>
    </row>
    <row r="99" spans="1:17" ht="12.75">
      <c r="A99" s="26" t="s">
        <v>53</v>
      </c>
      <c r="B99" s="27">
        <v>10000</v>
      </c>
      <c r="C99" s="29">
        <v>3</v>
      </c>
      <c r="D99" s="27">
        <v>6.36</v>
      </c>
      <c r="E99" s="27">
        <v>6.36</v>
      </c>
      <c r="F99" s="27">
        <v>6.36</v>
      </c>
      <c r="G99" s="27">
        <v>6.36</v>
      </c>
      <c r="H99" s="27">
        <v>6.36</v>
      </c>
      <c r="I99" s="27">
        <v>6.36</v>
      </c>
      <c r="J99" s="28">
        <v>0</v>
      </c>
      <c r="K99" s="30" t="s">
        <v>34</v>
      </c>
      <c r="L99" s="30" t="s">
        <v>34</v>
      </c>
      <c r="M99" s="30" t="s">
        <v>34</v>
      </c>
      <c r="N99" s="30" t="s">
        <v>34</v>
      </c>
      <c r="O99" s="30" t="s">
        <v>34</v>
      </c>
      <c r="P99" s="30" t="s">
        <v>34</v>
      </c>
      <c r="Q99" s="30" t="s">
        <v>34</v>
      </c>
    </row>
    <row r="100" spans="1:17" ht="12.75">
      <c r="A100" s="26" t="s">
        <v>54</v>
      </c>
      <c r="B100" s="27">
        <v>390000</v>
      </c>
      <c r="C100" s="29">
        <v>12</v>
      </c>
      <c r="D100" s="27">
        <v>6.36</v>
      </c>
      <c r="E100" s="27">
        <v>6.3</v>
      </c>
      <c r="F100" s="27">
        <v>6.3</v>
      </c>
      <c r="G100" s="27">
        <v>6.3</v>
      </c>
      <c r="H100" s="27">
        <v>6.3</v>
      </c>
      <c r="I100" s="27">
        <v>6.3</v>
      </c>
      <c r="J100" s="28">
        <v>-0.9433962264151052</v>
      </c>
      <c r="K100" s="30" t="s">
        <v>34</v>
      </c>
      <c r="L100" s="30" t="s">
        <v>34</v>
      </c>
      <c r="M100" s="30" t="s">
        <v>34</v>
      </c>
      <c r="N100" s="30" t="s">
        <v>34</v>
      </c>
      <c r="O100" s="30" t="s">
        <v>34</v>
      </c>
      <c r="P100" s="30" t="s">
        <v>34</v>
      </c>
      <c r="Q100" s="30" t="s">
        <v>34</v>
      </c>
    </row>
    <row r="101" spans="1:17" ht="12.75">
      <c r="A101" s="26" t="s">
        <v>33</v>
      </c>
      <c r="B101" s="27">
        <v>400000</v>
      </c>
      <c r="C101" s="29">
        <v>15</v>
      </c>
      <c r="D101" s="31" t="s">
        <v>34</v>
      </c>
      <c r="E101" s="31" t="s">
        <v>34</v>
      </c>
      <c r="F101" s="31" t="s">
        <v>34</v>
      </c>
      <c r="G101" s="31" t="s">
        <v>34</v>
      </c>
      <c r="H101" s="31" t="s">
        <v>34</v>
      </c>
      <c r="I101" s="31" t="s">
        <v>34</v>
      </c>
      <c r="J101" s="30" t="s">
        <v>34</v>
      </c>
      <c r="K101" s="30" t="s">
        <v>34</v>
      </c>
      <c r="L101" s="30" t="s">
        <v>34</v>
      </c>
      <c r="M101" s="30" t="s">
        <v>34</v>
      </c>
      <c r="N101" s="30" t="s">
        <v>34</v>
      </c>
      <c r="O101" s="30" t="s">
        <v>34</v>
      </c>
      <c r="P101" s="30" t="s">
        <v>34</v>
      </c>
      <c r="Q101" s="30" t="s">
        <v>34</v>
      </c>
    </row>
    <row r="102" spans="1:17" ht="12.75">
      <c r="A102" s="1"/>
      <c r="B102" s="31"/>
      <c r="C102" s="53"/>
      <c r="D102" s="31" t="s">
        <v>34</v>
      </c>
      <c r="E102" s="31" t="s">
        <v>34</v>
      </c>
      <c r="F102" s="31" t="s">
        <v>34</v>
      </c>
      <c r="G102" s="31" t="s">
        <v>34</v>
      </c>
      <c r="H102" s="31" t="s">
        <v>34</v>
      </c>
      <c r="I102" s="31" t="s">
        <v>34</v>
      </c>
      <c r="J102" s="30" t="s">
        <v>34</v>
      </c>
      <c r="K102" s="30" t="s">
        <v>34</v>
      </c>
      <c r="L102" s="30" t="s">
        <v>34</v>
      </c>
      <c r="M102" s="30" t="s">
        <v>34</v>
      </c>
      <c r="N102" s="30" t="s">
        <v>34</v>
      </c>
      <c r="O102" s="30" t="s">
        <v>34</v>
      </c>
      <c r="P102" s="30" t="s">
        <v>34</v>
      </c>
      <c r="Q102" s="30" t="s">
        <v>34</v>
      </c>
    </row>
    <row r="103" spans="1:17" ht="12.75">
      <c r="A103" s="1"/>
      <c r="B103" s="31"/>
      <c r="C103" s="53"/>
      <c r="D103" s="31" t="s">
        <v>34</v>
      </c>
      <c r="E103" s="31" t="s">
        <v>34</v>
      </c>
      <c r="F103" s="31" t="s">
        <v>34</v>
      </c>
      <c r="G103" s="31" t="s">
        <v>34</v>
      </c>
      <c r="H103" s="31" t="s">
        <v>34</v>
      </c>
      <c r="I103" s="31" t="s">
        <v>34</v>
      </c>
      <c r="J103" s="30" t="s">
        <v>34</v>
      </c>
      <c r="K103" s="30" t="s">
        <v>34</v>
      </c>
      <c r="L103" s="30" t="s">
        <v>34</v>
      </c>
      <c r="M103" s="30" t="s">
        <v>34</v>
      </c>
      <c r="N103" s="30" t="s">
        <v>34</v>
      </c>
      <c r="O103" s="30" t="s">
        <v>34</v>
      </c>
      <c r="P103" s="30" t="s">
        <v>34</v>
      </c>
      <c r="Q103" s="30" t="s">
        <v>34</v>
      </c>
    </row>
    <row r="104" spans="1:17" ht="12.75">
      <c r="A104" s="1"/>
      <c r="B104" s="31"/>
      <c r="C104" s="53"/>
      <c r="D104" s="31" t="s">
        <v>34</v>
      </c>
      <c r="E104" s="31" t="s">
        <v>34</v>
      </c>
      <c r="F104" s="31" t="s">
        <v>34</v>
      </c>
      <c r="G104" s="31" t="s">
        <v>34</v>
      </c>
      <c r="H104" s="31" t="s">
        <v>34</v>
      </c>
      <c r="I104" s="31" t="s">
        <v>34</v>
      </c>
      <c r="J104" s="30" t="s">
        <v>34</v>
      </c>
      <c r="K104" s="30" t="s">
        <v>34</v>
      </c>
      <c r="L104" s="30" t="s">
        <v>34</v>
      </c>
      <c r="M104" s="30" t="s">
        <v>34</v>
      </c>
      <c r="N104" s="30" t="s">
        <v>34</v>
      </c>
      <c r="O104" s="30" t="s">
        <v>34</v>
      </c>
      <c r="P104" s="30" t="s">
        <v>34</v>
      </c>
      <c r="Q104" s="30" t="s">
        <v>34</v>
      </c>
    </row>
    <row r="105" spans="1:17" ht="12.75">
      <c r="A105" s="1"/>
      <c r="B105" s="31"/>
      <c r="C105" s="53"/>
      <c r="D105" s="31" t="s">
        <v>34</v>
      </c>
      <c r="E105" s="31" t="s">
        <v>34</v>
      </c>
      <c r="F105" s="31" t="s">
        <v>34</v>
      </c>
      <c r="G105" s="31" t="s">
        <v>34</v>
      </c>
      <c r="H105" s="31" t="s">
        <v>34</v>
      </c>
      <c r="I105" s="31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1:17" ht="12.75">
      <c r="A106" s="1"/>
      <c r="B106" s="31"/>
      <c r="C106" s="53"/>
      <c r="D106" s="31"/>
      <c r="E106" s="31" t="s">
        <v>34</v>
      </c>
      <c r="F106" s="31" t="s">
        <v>34</v>
      </c>
      <c r="G106" s="31" t="s">
        <v>34</v>
      </c>
      <c r="H106" s="31" t="s">
        <v>34</v>
      </c>
      <c r="I106" s="31" t="s">
        <v>34</v>
      </c>
      <c r="J106" s="30" t="s">
        <v>34</v>
      </c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1:17" ht="12.75">
      <c r="A107" s="1"/>
      <c r="B107" s="31"/>
      <c r="C107" s="53"/>
      <c r="D107" s="31"/>
      <c r="E107" s="31" t="s">
        <v>34</v>
      </c>
      <c r="F107" s="31" t="s">
        <v>34</v>
      </c>
      <c r="G107" s="31" t="s">
        <v>34</v>
      </c>
      <c r="H107" s="31" t="s">
        <v>34</v>
      </c>
      <c r="I107" s="31" t="s">
        <v>34</v>
      </c>
      <c r="J107" s="30" t="s">
        <v>34</v>
      </c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1:17" ht="12.75">
      <c r="A108" s="1"/>
      <c r="B108" s="31"/>
      <c r="C108" s="53"/>
      <c r="D108" s="31"/>
      <c r="E108" s="31" t="s">
        <v>34</v>
      </c>
      <c r="F108" s="31" t="s">
        <v>34</v>
      </c>
      <c r="G108" s="31" t="s">
        <v>34</v>
      </c>
      <c r="H108" s="31" t="s">
        <v>34</v>
      </c>
      <c r="I108" s="31" t="s">
        <v>34</v>
      </c>
      <c r="J108" s="30" t="s">
        <v>34</v>
      </c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1:17" ht="12.75">
      <c r="A109" s="1"/>
      <c r="B109" s="31"/>
      <c r="C109" s="53"/>
      <c r="D109" s="31"/>
      <c r="E109" s="31" t="s">
        <v>34</v>
      </c>
      <c r="F109" s="31" t="s">
        <v>34</v>
      </c>
      <c r="G109" s="31" t="s">
        <v>34</v>
      </c>
      <c r="H109" s="31" t="s">
        <v>34</v>
      </c>
      <c r="I109" s="31" t="s">
        <v>34</v>
      </c>
      <c r="J109" s="30" t="s">
        <v>34</v>
      </c>
      <c r="K109" s="30" t="s">
        <v>34</v>
      </c>
      <c r="L109" s="30" t="s">
        <v>34</v>
      </c>
      <c r="M109" s="30" t="s">
        <v>34</v>
      </c>
      <c r="N109" s="30" t="s">
        <v>34</v>
      </c>
      <c r="O109" s="30" t="s">
        <v>34</v>
      </c>
      <c r="P109" s="30" t="s">
        <v>34</v>
      </c>
      <c r="Q109" s="30" t="s">
        <v>34</v>
      </c>
    </row>
    <row r="110" spans="1:17" ht="12.75">
      <c r="A110" s="1"/>
      <c r="B110" s="31"/>
      <c r="C110" s="53"/>
      <c r="D110" s="31" t="s">
        <v>34</v>
      </c>
      <c r="E110" s="31" t="s">
        <v>34</v>
      </c>
      <c r="F110" s="31" t="s">
        <v>34</v>
      </c>
      <c r="G110" s="31" t="s">
        <v>34</v>
      </c>
      <c r="H110" s="31" t="s">
        <v>34</v>
      </c>
      <c r="I110" s="31" t="s">
        <v>34</v>
      </c>
      <c r="J110" s="30" t="s">
        <v>34</v>
      </c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2.75">
      <c r="A111" s="1"/>
      <c r="B111" s="31"/>
      <c r="C111" s="53"/>
      <c r="D111" s="31" t="s">
        <v>34</v>
      </c>
      <c r="E111" s="31" t="s">
        <v>34</v>
      </c>
      <c r="F111" s="31" t="s">
        <v>34</v>
      </c>
      <c r="G111" s="31" t="s">
        <v>34</v>
      </c>
      <c r="H111" s="31" t="s">
        <v>34</v>
      </c>
      <c r="I111" s="31" t="s">
        <v>34</v>
      </c>
      <c r="J111" s="30" t="s">
        <v>34</v>
      </c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12.75">
      <c r="A112" s="1"/>
      <c r="B112" s="31"/>
      <c r="C112" s="53"/>
      <c r="D112" s="31" t="s">
        <v>34</v>
      </c>
      <c r="E112" s="31" t="s">
        <v>34</v>
      </c>
      <c r="F112" s="31" t="s">
        <v>34</v>
      </c>
      <c r="G112" s="31" t="s">
        <v>34</v>
      </c>
      <c r="H112" s="31" t="s">
        <v>34</v>
      </c>
      <c r="I112" s="31" t="s">
        <v>34</v>
      </c>
      <c r="J112" s="30" t="s">
        <v>34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1"/>
      <c r="B113" s="31"/>
      <c r="C113" s="53"/>
      <c r="D113" s="31" t="s">
        <v>34</v>
      </c>
      <c r="E113" s="31" t="s">
        <v>34</v>
      </c>
      <c r="F113" s="31" t="s">
        <v>34</v>
      </c>
      <c r="G113" s="31" t="s">
        <v>34</v>
      </c>
      <c r="H113" s="31" t="s">
        <v>34</v>
      </c>
      <c r="I113" s="31" t="s">
        <v>34</v>
      </c>
      <c r="J113" s="30" t="s">
        <v>34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1"/>
      <c r="B114" s="31"/>
      <c r="C114" s="53"/>
      <c r="D114" s="31" t="s">
        <v>34</v>
      </c>
      <c r="E114" s="31" t="s">
        <v>34</v>
      </c>
      <c r="F114" s="31" t="s">
        <v>34</v>
      </c>
      <c r="G114" s="31" t="s">
        <v>34</v>
      </c>
      <c r="H114" s="31" t="s">
        <v>34</v>
      </c>
      <c r="I114" s="31" t="s">
        <v>34</v>
      </c>
      <c r="J114" s="30" t="s">
        <v>34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1"/>
      <c r="B115" s="31"/>
      <c r="C115" s="53"/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3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3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3"/>
      <c r="D118" s="31" t="s">
        <v>34</v>
      </c>
      <c r="E118" s="31" t="s">
        <v>34</v>
      </c>
      <c r="F118" s="31" t="s">
        <v>34</v>
      </c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3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3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3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3"/>
      <c r="D122" s="31" t="s">
        <v>34</v>
      </c>
      <c r="E122" s="31" t="s">
        <v>34</v>
      </c>
      <c r="F122" s="31" t="s">
        <v>34</v>
      </c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3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3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3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3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3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3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3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3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3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3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3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3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3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3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3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3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3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3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3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3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3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3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3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3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3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3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3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3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3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3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3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3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3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3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3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3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3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3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3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3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3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3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3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3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3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3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3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3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3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3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3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3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3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3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3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3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3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3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3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3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3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3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3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3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3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3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3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3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3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3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3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3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3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3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3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3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3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3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3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3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3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3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3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3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3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3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3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3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3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3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3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3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3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3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3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3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3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3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3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3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3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3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3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3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3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3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3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3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3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3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3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3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3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3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3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3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3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3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3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3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3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3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3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3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3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3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3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3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3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3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3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3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3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3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3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3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3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3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3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3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3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3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3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3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3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3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3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3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3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3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3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3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3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3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3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3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3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3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3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3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3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3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3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3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3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3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3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3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3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3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3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3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3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3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3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3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3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3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3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3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3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3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3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3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3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3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3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3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3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3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3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3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3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3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3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/>
      <c r="B318" s="31"/>
      <c r="C318" s="53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/>
      <c r="B319" s="31"/>
      <c r="C319" s="53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/>
      <c r="B320" s="31"/>
      <c r="C320" s="53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/>
      <c r="B321" s="31"/>
      <c r="C321" s="53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/>
      <c r="B322" s="31"/>
      <c r="C322" s="53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/>
      <c r="B323" s="31"/>
      <c r="C323" s="53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/>
      <c r="B324" s="31"/>
      <c r="C324" s="53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/>
      <c r="B325" s="31"/>
      <c r="C325" s="53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/>
      <c r="B326" s="31"/>
      <c r="C326" s="53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</sheetData>
  <mergeCells count="47">
    <mergeCell ref="G66:J66"/>
    <mergeCell ref="A75:A76"/>
    <mergeCell ref="B75:B76"/>
    <mergeCell ref="C75:C76"/>
    <mergeCell ref="D75:J75"/>
    <mergeCell ref="A97:A98"/>
    <mergeCell ref="B97:B98"/>
    <mergeCell ref="C97:C98"/>
    <mergeCell ref="D97:J97"/>
    <mergeCell ref="J87:K87"/>
    <mergeCell ref="L87:M87"/>
    <mergeCell ref="N87:O87"/>
    <mergeCell ref="P87:Q87"/>
    <mergeCell ref="G80:I80"/>
    <mergeCell ref="A87:A88"/>
    <mergeCell ref="B87:B88"/>
    <mergeCell ref="C87:C88"/>
    <mergeCell ref="D87:E87"/>
    <mergeCell ref="F87:G87"/>
    <mergeCell ref="H87:I87"/>
    <mergeCell ref="L40:M40"/>
    <mergeCell ref="N40:O40"/>
    <mergeCell ref="P40:Q40"/>
    <mergeCell ref="A57:A58"/>
    <mergeCell ref="B57:B58"/>
    <mergeCell ref="C57:C58"/>
    <mergeCell ref="D57:J57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2005-01-14T21:00:22Z</dcterms:created>
  <dcterms:modified xsi:type="dcterms:W3CDTF">2005-01-14T21:25:17Z</dcterms:modified>
  <cp:category/>
  <cp:version/>
  <cp:contentType/>
  <cp:contentStatus/>
</cp:coreProperties>
</file>