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<sst xmlns="http://schemas.openxmlformats.org/spreadsheetml/2006/main" count="3604" uniqueCount="56">
  <si>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</si>
  <si>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</si>
  <si>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</si>
  <si>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</si>
  <si>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</si>
  <si>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</si>
  <si>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</si>
  <si>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</si>
  <si>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</si>
  <si>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</si>
  <si>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</si>
  <si>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</si>
  <si>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</si>
  <si>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</si>
  <si>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</si>
  <si>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</si>
  <si>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</si>
  <si>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</si>
  <si>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TFIT10250112</t>
  </si>
  <si>
    <t>TBVT15250313</t>
  </si>
  <si>
    <t>TFIT02090905</t>
  </si>
  <si>
    <t>TFIT02270505</t>
  </si>
  <si>
    <t>TBVT10080611</t>
  </si>
  <si>
    <t>TFIT05140307</t>
  </si>
  <si>
    <t>TFIT05100709</t>
  </si>
  <si>
    <t>TFIT05250706</t>
  </si>
  <si>
    <t>TFIT02070406</t>
  </si>
  <si>
    <t>TFIT07220808</t>
  </si>
  <si>
    <t>TFIT06120210</t>
  </si>
  <si>
    <t>TFIT10120914</t>
  </si>
  <si>
    <t>TFIT04091107</t>
  </si>
  <si>
    <t>TFIT10260412</t>
  </si>
  <si>
    <t>TOTAL</t>
  </si>
  <si>
    <t/>
  </si>
  <si>
    <t>UVR</t>
  </si>
  <si>
    <t>APERTURA</t>
  </si>
  <si>
    <t>TUVT07120107</t>
  </si>
  <si>
    <t>TUVT05210605</t>
  </si>
  <si>
    <t>TUVT07260707</t>
  </si>
  <si>
    <t>TUVT10150512</t>
  </si>
  <si>
    <t>TUVT12250215</t>
  </si>
  <si>
    <t>TUVT10170112</t>
  </si>
  <si>
    <t>TUVT07210906</t>
  </si>
  <si>
    <t>SIMULTANEA</t>
  </si>
  <si>
    <t>APERT.</t>
  </si>
  <si>
    <t>MAX.</t>
  </si>
  <si>
    <t>SIML120</t>
  </si>
  <si>
    <t>SIML002</t>
  </si>
  <si>
    <t>SIML001</t>
  </si>
  <si>
    <t>SIML007</t>
  </si>
  <si>
    <t>SEGUNDO ESCALÓN</t>
  </si>
  <si>
    <t>REPOS</t>
  </si>
  <si>
    <t>TASA'</t>
  </si>
  <si>
    <t>REPO010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</si>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</sst>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19525" y="0"/>
          <a:ext cx="84391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22">
      <selection activeCell="B6" sqref="B6"/>
    </sheetView>
  </sheetViews>
  <sheetFormatPr defaultColWidth="11.421875" defaultRowHeight="12.75"/>
  <cols>
    <col min="1" max="1" width="23.28125" style="0" customWidth="1"/>
    <col min="2" max="2" width="19.28125" style="0" customWidth="1"/>
    <col min="3" max="3" width="14.8515625" style="0" customWidth="1"/>
    <col min="4" max="4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74</v>
      </c>
    </row>
    <row r="3" spans="3:10" ht="15.75">
      <c r="C3" s="7"/>
      <c r="D3" s="7"/>
      <c r="E3" s="7"/>
      <c r="G3" s="8">
        <v>38461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2000</v>
      </c>
      <c r="C15" s="26">
        <v>1</v>
      </c>
      <c r="D15" s="28">
        <v>107.021</v>
      </c>
      <c r="E15" s="28">
        <v>7.686</v>
      </c>
      <c r="F15" s="28">
        <v>107</v>
      </c>
      <c r="G15" s="28">
        <v>7.706</v>
      </c>
      <c r="H15" s="28">
        <v>107</v>
      </c>
      <c r="I15" s="28">
        <v>7.706</v>
      </c>
      <c r="J15" s="28">
        <v>107</v>
      </c>
      <c r="K15" s="28">
        <v>7.706</v>
      </c>
      <c r="L15" s="28">
        <v>107</v>
      </c>
      <c r="M15" s="28">
        <v>7.706</v>
      </c>
      <c r="N15" s="28">
        <v>107</v>
      </c>
      <c r="O15" s="28">
        <v>7.706</v>
      </c>
      <c r="P15" s="28">
        <v>-0.01962231711533091</v>
      </c>
      <c r="Q15" s="28">
        <v>0.2602133749674884</v>
      </c>
    </row>
    <row r="16" spans="1:17" ht="12.75">
      <c r="A16" s="26" t="s">
        <v>18</v>
      </c>
      <c r="B16" s="27">
        <v>7000</v>
      </c>
      <c r="C16" s="26">
        <v>4</v>
      </c>
      <c r="D16" s="28">
        <v>111.321</v>
      </c>
      <c r="E16" s="28">
        <v>12.397</v>
      </c>
      <c r="F16" s="28">
        <v>111.501</v>
      </c>
      <c r="G16" s="28">
        <v>12.36</v>
      </c>
      <c r="H16" s="28">
        <v>111.532</v>
      </c>
      <c r="I16" s="28">
        <v>12.353</v>
      </c>
      <c r="J16" s="28">
        <v>111.546</v>
      </c>
      <c r="K16" s="28">
        <v>12.35</v>
      </c>
      <c r="L16" s="28">
        <v>111.501</v>
      </c>
      <c r="M16" s="28">
        <v>12.36</v>
      </c>
      <c r="N16" s="28">
        <v>111.501</v>
      </c>
      <c r="O16" s="28">
        <v>12.36</v>
      </c>
      <c r="P16" s="28">
        <v>0.16169455897809826</v>
      </c>
      <c r="Q16" s="28">
        <v>-0.2984593046704953</v>
      </c>
    </row>
    <row r="17" spans="1:17" ht="12.75">
      <c r="A17" s="26" t="s">
        <v>19</v>
      </c>
      <c r="B17" s="27">
        <v>6000</v>
      </c>
      <c r="C17" s="26">
        <v>4</v>
      </c>
      <c r="D17" s="28">
        <v>108.3</v>
      </c>
      <c r="E17" s="28">
        <v>12.035</v>
      </c>
      <c r="F17" s="28">
        <v>108.58</v>
      </c>
      <c r="G17" s="28">
        <v>11.981</v>
      </c>
      <c r="H17" s="28">
        <v>108.5928</v>
      </c>
      <c r="I17" s="28">
        <v>11.979</v>
      </c>
      <c r="J17" s="28">
        <v>108.6</v>
      </c>
      <c r="K17" s="28">
        <v>11.978</v>
      </c>
      <c r="L17" s="28">
        <v>108.6</v>
      </c>
      <c r="M17" s="28">
        <v>11.978</v>
      </c>
      <c r="N17" s="28">
        <v>108.6</v>
      </c>
      <c r="O17" s="28">
        <v>11.978</v>
      </c>
      <c r="P17" s="28">
        <v>0.27700831024930483</v>
      </c>
      <c r="Q17" s="28">
        <v>-0.47361861238055525</v>
      </c>
    </row>
    <row r="18" spans="1:17" ht="12.75">
      <c r="A18" s="26" t="s">
        <v>20</v>
      </c>
      <c r="B18" s="27">
        <v>49000</v>
      </c>
      <c r="C18" s="26">
        <v>27</v>
      </c>
      <c r="D18" s="28">
        <v>100.695</v>
      </c>
      <c r="E18" s="28">
        <v>6.947</v>
      </c>
      <c r="F18" s="28">
        <v>100.68</v>
      </c>
      <c r="G18" s="28">
        <v>6.986</v>
      </c>
      <c r="H18" s="28">
        <v>100.6964</v>
      </c>
      <c r="I18" s="28">
        <v>6.944</v>
      </c>
      <c r="J18" s="28">
        <v>100.721</v>
      </c>
      <c r="K18" s="28">
        <v>6.88</v>
      </c>
      <c r="L18" s="28">
        <v>100.717</v>
      </c>
      <c r="M18" s="28">
        <v>6.891</v>
      </c>
      <c r="N18" s="28">
        <v>100.717</v>
      </c>
      <c r="O18" s="28">
        <v>6.891</v>
      </c>
      <c r="P18" s="28">
        <v>0.0218481553205363</v>
      </c>
      <c r="Q18" s="28">
        <v>-0.806103353965737</v>
      </c>
    </row>
    <row r="19" spans="1:17" ht="12.75">
      <c r="A19" s="26" t="s">
        <v>21</v>
      </c>
      <c r="B19" s="27">
        <v>110000</v>
      </c>
      <c r="C19" s="26">
        <v>32</v>
      </c>
      <c r="D19" s="28">
        <v>100.321</v>
      </c>
      <c r="E19" s="28">
        <v>6.511</v>
      </c>
      <c r="F19" s="28">
        <v>100.312</v>
      </c>
      <c r="G19" s="28">
        <v>6.595</v>
      </c>
      <c r="H19" s="28">
        <v>100.3254</v>
      </c>
      <c r="I19" s="28">
        <v>6.47</v>
      </c>
      <c r="J19" s="28">
        <v>100.343</v>
      </c>
      <c r="K19" s="28">
        <v>6.305</v>
      </c>
      <c r="L19" s="28">
        <v>100.343</v>
      </c>
      <c r="M19" s="28">
        <v>6.305</v>
      </c>
      <c r="N19" s="28">
        <v>100.343</v>
      </c>
      <c r="O19" s="28">
        <v>6.305</v>
      </c>
      <c r="P19" s="28">
        <v>0.021929605964854382</v>
      </c>
      <c r="Q19" s="28">
        <v>-3.1638765166641103</v>
      </c>
    </row>
    <row r="20" spans="1:17" ht="12.75">
      <c r="A20" s="26" t="s">
        <v>22</v>
      </c>
      <c r="B20" s="27">
        <v>90000</v>
      </c>
      <c r="C20" s="26">
        <v>55</v>
      </c>
      <c r="D20" s="28">
        <v>105.766</v>
      </c>
      <c r="E20" s="28">
        <v>11.828</v>
      </c>
      <c r="F20" s="28">
        <v>105.969</v>
      </c>
      <c r="G20" s="28">
        <v>11.781</v>
      </c>
      <c r="H20" s="28">
        <v>106.0414</v>
      </c>
      <c r="I20" s="28">
        <v>11.765</v>
      </c>
      <c r="J20" s="28">
        <v>106.122</v>
      </c>
      <c r="K20" s="28">
        <v>11.746</v>
      </c>
      <c r="L20" s="28">
        <v>106.122</v>
      </c>
      <c r="M20" s="28">
        <v>11.746</v>
      </c>
      <c r="N20" s="28">
        <v>106.122</v>
      </c>
      <c r="O20" s="28">
        <v>11.746</v>
      </c>
      <c r="P20" s="28">
        <v>0.3365920995404892</v>
      </c>
      <c r="Q20" s="28">
        <v>-0.693270206290153</v>
      </c>
    </row>
    <row r="21" spans="1:17" ht="12.75">
      <c r="A21" s="26" t="s">
        <v>23</v>
      </c>
      <c r="B21" s="27">
        <v>138000</v>
      </c>
      <c r="C21" s="26">
        <v>74</v>
      </c>
      <c r="D21" s="28">
        <v>110.42</v>
      </c>
      <c r="E21" s="28">
        <v>8.78</v>
      </c>
      <c r="F21" s="28">
        <v>110.512</v>
      </c>
      <c r="G21" s="28">
        <v>8.729</v>
      </c>
      <c r="H21" s="28">
        <v>110.5491</v>
      </c>
      <c r="I21" s="28">
        <v>8.709</v>
      </c>
      <c r="J21" s="28">
        <v>110.603</v>
      </c>
      <c r="K21" s="28">
        <v>8.68</v>
      </c>
      <c r="L21" s="28">
        <v>110.58</v>
      </c>
      <c r="M21" s="28">
        <v>8.692</v>
      </c>
      <c r="N21" s="28">
        <v>110.58</v>
      </c>
      <c r="O21" s="28">
        <v>8.692</v>
      </c>
      <c r="P21" s="28">
        <v>0.14490128599891072</v>
      </c>
      <c r="Q21" s="28">
        <v>-1.0022779043280083</v>
      </c>
    </row>
    <row r="22" spans="1:17" ht="12.75">
      <c r="A22" s="26" t="s">
        <v>24</v>
      </c>
      <c r="B22" s="27">
        <v>230000</v>
      </c>
      <c r="C22" s="26">
        <v>123</v>
      </c>
      <c r="D22" s="28">
        <v>104.491</v>
      </c>
      <c r="E22" s="28">
        <v>11.076</v>
      </c>
      <c r="F22" s="28">
        <v>104.618</v>
      </c>
      <c r="G22" s="28">
        <v>11.038</v>
      </c>
      <c r="H22" s="28">
        <v>104.9846</v>
      </c>
      <c r="I22" s="28">
        <v>10.929</v>
      </c>
      <c r="J22" s="28">
        <v>105.198</v>
      </c>
      <c r="K22" s="28">
        <v>10.866</v>
      </c>
      <c r="L22" s="28">
        <v>105.135</v>
      </c>
      <c r="M22" s="28">
        <v>10.884</v>
      </c>
      <c r="N22" s="28">
        <v>105.135</v>
      </c>
      <c r="O22" s="28">
        <v>10.884</v>
      </c>
      <c r="P22" s="28">
        <v>0.6163210228632199</v>
      </c>
      <c r="Q22" s="28">
        <v>-1.7334777898158182</v>
      </c>
    </row>
    <row r="23" spans="1:17" ht="12.75">
      <c r="A23" s="26" t="s">
        <v>25</v>
      </c>
      <c r="B23" s="27">
        <v>242750</v>
      </c>
      <c r="C23" s="26">
        <v>142</v>
      </c>
      <c r="D23" s="28">
        <v>108.289</v>
      </c>
      <c r="E23" s="28">
        <v>7.777</v>
      </c>
      <c r="F23" s="28">
        <v>108.295</v>
      </c>
      <c r="G23" s="28">
        <v>7.772</v>
      </c>
      <c r="H23" s="28">
        <v>108.3767</v>
      </c>
      <c r="I23" s="28">
        <v>7.708</v>
      </c>
      <c r="J23" s="28">
        <v>108.45</v>
      </c>
      <c r="K23" s="28">
        <v>7.65</v>
      </c>
      <c r="L23" s="28">
        <v>108.408</v>
      </c>
      <c r="M23" s="28">
        <v>7.683</v>
      </c>
      <c r="N23" s="28">
        <v>108.408</v>
      </c>
      <c r="O23" s="28">
        <v>7.683</v>
      </c>
      <c r="P23" s="28">
        <v>0.10989112467563178</v>
      </c>
      <c r="Q23" s="28">
        <v>-1.2086922978012171</v>
      </c>
    </row>
    <row r="24" spans="1:17" ht="12.75">
      <c r="A24" s="26" t="s">
        <v>26</v>
      </c>
      <c r="B24" s="27">
        <v>288000</v>
      </c>
      <c r="C24" s="26">
        <v>157</v>
      </c>
      <c r="D24" s="28">
        <v>99.92</v>
      </c>
      <c r="E24" s="28">
        <v>7.578</v>
      </c>
      <c r="F24" s="28">
        <v>99.951</v>
      </c>
      <c r="G24" s="28">
        <v>7.544</v>
      </c>
      <c r="H24" s="28">
        <v>99.979</v>
      </c>
      <c r="I24" s="28">
        <v>7.513</v>
      </c>
      <c r="J24" s="28">
        <v>100.031</v>
      </c>
      <c r="K24" s="28">
        <v>7.455</v>
      </c>
      <c r="L24" s="28">
        <v>100.008</v>
      </c>
      <c r="M24" s="28">
        <v>7.481</v>
      </c>
      <c r="N24" s="28">
        <v>100.009</v>
      </c>
      <c r="O24" s="28">
        <v>7.48</v>
      </c>
      <c r="P24" s="28">
        <v>0.08907125700561291</v>
      </c>
      <c r="Q24" s="28">
        <v>-1.2932172077065207</v>
      </c>
    </row>
    <row r="25" spans="1:17" ht="12.75">
      <c r="A25" s="26" t="s">
        <v>27</v>
      </c>
      <c r="B25" s="27">
        <v>264000</v>
      </c>
      <c r="C25" s="26">
        <v>178</v>
      </c>
      <c r="D25" s="28">
        <v>113.124</v>
      </c>
      <c r="E25" s="28">
        <v>10.118</v>
      </c>
      <c r="F25" s="28">
        <v>113.281</v>
      </c>
      <c r="G25" s="28">
        <v>10.066</v>
      </c>
      <c r="H25" s="28">
        <v>113.3931</v>
      </c>
      <c r="I25" s="28">
        <v>10.028</v>
      </c>
      <c r="J25" s="28">
        <v>113.535</v>
      </c>
      <c r="K25" s="28">
        <v>9.981</v>
      </c>
      <c r="L25" s="28">
        <v>113.535</v>
      </c>
      <c r="M25" s="28">
        <v>9.981</v>
      </c>
      <c r="N25" s="28">
        <v>113.535</v>
      </c>
      <c r="O25" s="28">
        <v>9.981</v>
      </c>
      <c r="P25" s="28">
        <v>0.36331812877903324</v>
      </c>
      <c r="Q25" s="28">
        <v>-1.3540225340976542</v>
      </c>
    </row>
    <row r="26" spans="1:17" ht="12.75">
      <c r="A26" s="26" t="s">
        <v>28</v>
      </c>
      <c r="B26" s="27">
        <v>378500</v>
      </c>
      <c r="C26" s="26">
        <v>228</v>
      </c>
      <c r="D26" s="28">
        <v>104.8</v>
      </c>
      <c r="E26" s="28">
        <v>11.614</v>
      </c>
      <c r="F26" s="28">
        <v>104.962</v>
      </c>
      <c r="G26" s="28">
        <v>11.57</v>
      </c>
      <c r="H26" s="28">
        <v>105.1013</v>
      </c>
      <c r="I26" s="28">
        <v>11.532</v>
      </c>
      <c r="J26" s="28">
        <v>105.243</v>
      </c>
      <c r="K26" s="28">
        <v>11.493</v>
      </c>
      <c r="L26" s="28">
        <v>105.233</v>
      </c>
      <c r="M26" s="28">
        <v>11.496</v>
      </c>
      <c r="N26" s="28">
        <v>105.233</v>
      </c>
      <c r="O26" s="28">
        <v>11.496</v>
      </c>
      <c r="P26" s="28">
        <v>0.41316793893131365</v>
      </c>
      <c r="Q26" s="28">
        <v>-1.016015154124339</v>
      </c>
    </row>
    <row r="27" spans="1:17" ht="12.75">
      <c r="A27" s="26" t="s">
        <v>29</v>
      </c>
      <c r="B27" s="27">
        <v>338500</v>
      </c>
      <c r="C27" s="26">
        <v>247</v>
      </c>
      <c r="D27" s="28">
        <v>104.403</v>
      </c>
      <c r="E27" s="28">
        <v>12.637</v>
      </c>
      <c r="F27" s="28">
        <v>104.419</v>
      </c>
      <c r="G27" s="28">
        <v>12.634</v>
      </c>
      <c r="H27" s="28">
        <v>104.8196</v>
      </c>
      <c r="I27" s="28">
        <v>12.562</v>
      </c>
      <c r="J27" s="28">
        <v>104.942</v>
      </c>
      <c r="K27" s="28">
        <v>12.54</v>
      </c>
      <c r="L27" s="28">
        <v>104.732</v>
      </c>
      <c r="M27" s="28">
        <v>12.577</v>
      </c>
      <c r="N27" s="28">
        <v>104.732</v>
      </c>
      <c r="O27" s="28">
        <v>12.577</v>
      </c>
      <c r="P27" s="28">
        <v>0.3151250442994913</v>
      </c>
      <c r="Q27" s="28">
        <v>-0.4747962332832145</v>
      </c>
    </row>
    <row r="28" spans="1:17" ht="12.75">
      <c r="A28" s="26" t="s">
        <v>30</v>
      </c>
      <c r="B28" s="27">
        <v>649500</v>
      </c>
      <c r="C28" s="26">
        <v>338</v>
      </c>
      <c r="D28" s="28">
        <v>105.425</v>
      </c>
      <c r="E28" s="28">
        <v>9.453</v>
      </c>
      <c r="F28" s="28">
        <v>105.498</v>
      </c>
      <c r="G28" s="28">
        <v>9.422</v>
      </c>
      <c r="H28" s="28">
        <v>105.5846</v>
      </c>
      <c r="I28" s="28">
        <v>9.384</v>
      </c>
      <c r="J28" s="28">
        <v>105.641</v>
      </c>
      <c r="K28" s="28">
        <v>9.359</v>
      </c>
      <c r="L28" s="28">
        <v>105.626</v>
      </c>
      <c r="M28" s="28">
        <v>9.366</v>
      </c>
      <c r="N28" s="28">
        <v>105.626</v>
      </c>
      <c r="O28" s="28">
        <v>9.366</v>
      </c>
      <c r="P28" s="28">
        <v>0.19065686506996027</v>
      </c>
      <c r="Q28" s="28">
        <v>-0.9203427483338578</v>
      </c>
    </row>
    <row r="29" spans="1:17" ht="12.75">
      <c r="A29" s="26" t="s">
        <v>31</v>
      </c>
      <c r="B29" s="27">
        <v>547000</v>
      </c>
      <c r="C29" s="26">
        <v>388</v>
      </c>
      <c r="D29" s="28">
        <v>112.612</v>
      </c>
      <c r="E29" s="28">
        <v>12.218</v>
      </c>
      <c r="F29" s="28">
        <v>112.8</v>
      </c>
      <c r="G29" s="28">
        <v>12.18</v>
      </c>
      <c r="H29" s="28">
        <v>112.9066</v>
      </c>
      <c r="I29" s="28">
        <v>12.159</v>
      </c>
      <c r="J29" s="28">
        <v>113</v>
      </c>
      <c r="K29" s="28">
        <v>12.14</v>
      </c>
      <c r="L29" s="28">
        <v>112.932</v>
      </c>
      <c r="M29" s="28">
        <v>12.154</v>
      </c>
      <c r="N29" s="28">
        <v>112.932</v>
      </c>
      <c r="O29" s="28">
        <v>12.154</v>
      </c>
      <c r="P29" s="28">
        <v>0.2841615458388125</v>
      </c>
      <c r="Q29" s="28">
        <v>-0.5238173187100958</v>
      </c>
    </row>
    <row r="30" spans="1:17" ht="12.75">
      <c r="A30" s="26" t="s">
        <v>32</v>
      </c>
      <c r="B30" s="27">
        <v>3340250</v>
      </c>
      <c r="C30" s="29">
        <v>1998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5.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20</v>
      </c>
      <c r="C41" s="26">
        <v>2</v>
      </c>
      <c r="D41" s="28">
        <v>102.953</v>
      </c>
      <c r="E41" s="28">
        <v>4.184</v>
      </c>
      <c r="F41" s="28">
        <v>102.812</v>
      </c>
      <c r="G41" s="28">
        <v>4.268</v>
      </c>
      <c r="H41" s="28">
        <v>102.8155</v>
      </c>
      <c r="I41" s="28">
        <v>4.266</v>
      </c>
      <c r="J41" s="28">
        <v>102.819</v>
      </c>
      <c r="K41" s="28">
        <v>4.264</v>
      </c>
      <c r="L41" s="28">
        <v>102.812</v>
      </c>
      <c r="M41" s="28">
        <v>4.268</v>
      </c>
      <c r="N41" s="28">
        <v>102.812</v>
      </c>
      <c r="O41" s="28">
        <v>4.268</v>
      </c>
      <c r="P41" s="28">
        <v>-0.13695569823123366</v>
      </c>
      <c r="Q41" s="28">
        <v>2.0076481835563875</v>
      </c>
    </row>
    <row r="42" spans="1:17" ht="12.75">
      <c r="A42" s="26" t="s">
        <v>37</v>
      </c>
      <c r="B42" s="27">
        <v>35</v>
      </c>
      <c r="C42" s="26">
        <v>4</v>
      </c>
      <c r="D42" s="28">
        <v>101.627</v>
      </c>
      <c r="E42" s="28">
        <v>-1.309</v>
      </c>
      <c r="F42" s="28">
        <v>101.522</v>
      </c>
      <c r="G42" s="28">
        <v>-0.753</v>
      </c>
      <c r="H42" s="28">
        <v>101.5241</v>
      </c>
      <c r="I42" s="28">
        <v>-0.764</v>
      </c>
      <c r="J42" s="28">
        <v>101.527</v>
      </c>
      <c r="K42" s="28">
        <v>-0.779</v>
      </c>
      <c r="L42" s="28">
        <v>101.522</v>
      </c>
      <c r="M42" s="28">
        <v>-0.753</v>
      </c>
      <c r="N42" s="28">
        <v>101.522</v>
      </c>
      <c r="O42" s="28">
        <v>-0.753</v>
      </c>
      <c r="P42" s="28">
        <v>-0.10331899987207072</v>
      </c>
      <c r="Q42" s="28">
        <v>-42.47517188693659</v>
      </c>
    </row>
    <row r="43" spans="1:17" ht="12.75">
      <c r="A43" s="26" t="s">
        <v>38</v>
      </c>
      <c r="B43" s="27">
        <v>110</v>
      </c>
      <c r="C43" s="26">
        <v>7</v>
      </c>
      <c r="D43" s="28">
        <v>108.3</v>
      </c>
      <c r="E43" s="28">
        <v>4.08</v>
      </c>
      <c r="F43" s="28">
        <v>108.318</v>
      </c>
      <c r="G43" s="28">
        <v>4.072</v>
      </c>
      <c r="H43" s="28">
        <v>108.3265</v>
      </c>
      <c r="I43" s="28">
        <v>4.069</v>
      </c>
      <c r="J43" s="28">
        <v>108.36</v>
      </c>
      <c r="K43" s="28">
        <v>4.054</v>
      </c>
      <c r="L43" s="28">
        <v>108.36</v>
      </c>
      <c r="M43" s="28">
        <v>4.054</v>
      </c>
      <c r="N43" s="28">
        <v>108.36</v>
      </c>
      <c r="O43" s="28">
        <v>4.054</v>
      </c>
      <c r="P43" s="28">
        <v>0.05540166204986985</v>
      </c>
      <c r="Q43" s="28">
        <v>-0.637254901960782</v>
      </c>
    </row>
    <row r="44" spans="1:17" ht="12.75">
      <c r="A44" s="26" t="s">
        <v>39</v>
      </c>
      <c r="B44" s="27">
        <v>115</v>
      </c>
      <c r="C44" s="26">
        <v>10</v>
      </c>
      <c r="D44" s="28">
        <v>99.961</v>
      </c>
      <c r="E44" s="28">
        <v>7.004</v>
      </c>
      <c r="F44" s="28">
        <v>99.93</v>
      </c>
      <c r="G44" s="28">
        <v>7.01</v>
      </c>
      <c r="H44" s="28">
        <v>99.9884</v>
      </c>
      <c r="I44" s="28">
        <v>6.999</v>
      </c>
      <c r="J44" s="28">
        <v>100.04</v>
      </c>
      <c r="K44" s="28">
        <v>6.99</v>
      </c>
      <c r="L44" s="28">
        <v>100.04</v>
      </c>
      <c r="M44" s="28">
        <v>6.99</v>
      </c>
      <c r="N44" s="28">
        <v>100.04</v>
      </c>
      <c r="O44" s="28">
        <v>6.99</v>
      </c>
      <c r="P44" s="28">
        <v>0.07903082202058709</v>
      </c>
      <c r="Q44" s="28">
        <v>-0.19988577955453168</v>
      </c>
    </row>
    <row r="45" spans="1:17" ht="12.75">
      <c r="A45" s="26" t="s">
        <v>40</v>
      </c>
      <c r="B45" s="27">
        <v>220</v>
      </c>
      <c r="C45" s="26">
        <v>17</v>
      </c>
      <c r="D45" s="28">
        <v>98.238</v>
      </c>
      <c r="E45" s="28">
        <v>7.252</v>
      </c>
      <c r="F45" s="28">
        <v>98.58</v>
      </c>
      <c r="G45" s="28">
        <v>7.202</v>
      </c>
      <c r="H45" s="28">
        <v>98.6734</v>
      </c>
      <c r="I45" s="28">
        <v>7.188</v>
      </c>
      <c r="J45" s="28">
        <v>98.879</v>
      </c>
      <c r="K45" s="28">
        <v>7.158</v>
      </c>
      <c r="L45" s="28">
        <v>98.879</v>
      </c>
      <c r="M45" s="28">
        <v>7.158</v>
      </c>
      <c r="N45" s="28">
        <v>98.879</v>
      </c>
      <c r="O45" s="28">
        <v>7.158</v>
      </c>
      <c r="P45" s="28">
        <v>0.652496997088714</v>
      </c>
      <c r="Q45" s="28">
        <v>-1.2961941533370047</v>
      </c>
    </row>
    <row r="46" spans="1:17" ht="12.75">
      <c r="A46" s="26" t="s">
        <v>41</v>
      </c>
      <c r="B46" s="27">
        <v>235</v>
      </c>
      <c r="C46" s="26">
        <v>19</v>
      </c>
      <c r="D46" s="28">
        <v>99.696</v>
      </c>
      <c r="E46" s="28">
        <v>7.05</v>
      </c>
      <c r="F46" s="28">
        <v>99.9</v>
      </c>
      <c r="G46" s="28">
        <v>7.011</v>
      </c>
      <c r="H46" s="28">
        <v>100.0074</v>
      </c>
      <c r="I46" s="28">
        <v>6.99</v>
      </c>
      <c r="J46" s="28">
        <v>100.138</v>
      </c>
      <c r="K46" s="28">
        <v>6.965</v>
      </c>
      <c r="L46" s="28">
        <v>100.138</v>
      </c>
      <c r="M46" s="28">
        <v>6.965</v>
      </c>
      <c r="N46" s="28">
        <v>100.138</v>
      </c>
      <c r="O46" s="28">
        <v>6.965</v>
      </c>
      <c r="P46" s="28">
        <v>0.4433477772428196</v>
      </c>
      <c r="Q46" s="28">
        <v>-1.2056737588652444</v>
      </c>
    </row>
    <row r="47" spans="1:17" ht="12.75">
      <c r="A47" s="26" t="s">
        <v>42</v>
      </c>
      <c r="B47" s="27">
        <v>455</v>
      </c>
      <c r="C47" s="26">
        <v>37</v>
      </c>
      <c r="D47" s="28">
        <v>106.17</v>
      </c>
      <c r="E47" s="28">
        <v>3.462</v>
      </c>
      <c r="F47" s="28">
        <v>106.245</v>
      </c>
      <c r="G47" s="28">
        <v>3.411</v>
      </c>
      <c r="H47" s="28">
        <v>106.2663</v>
      </c>
      <c r="I47" s="28">
        <v>3.396</v>
      </c>
      <c r="J47" s="28">
        <v>106.313</v>
      </c>
      <c r="K47" s="28">
        <v>3.364</v>
      </c>
      <c r="L47" s="28">
        <v>106.313</v>
      </c>
      <c r="M47" s="28">
        <v>3.364</v>
      </c>
      <c r="N47" s="28">
        <v>106.313</v>
      </c>
      <c r="O47" s="28">
        <v>3.364</v>
      </c>
      <c r="P47" s="28">
        <v>0.13468964867664468</v>
      </c>
      <c r="Q47" s="28">
        <v>-2.8307336799537897</v>
      </c>
    </row>
    <row r="48" spans="1:17" ht="12.75">
      <c r="A48" s="26" t="s">
        <v>32</v>
      </c>
      <c r="B48" s="27">
        <v>1190</v>
      </c>
      <c r="C48" s="29">
        <v>96</v>
      </c>
      <c r="D48" s="30" t="s">
        <v>33</v>
      </c>
      <c r="E48" s="30" t="s">
        <v>33</v>
      </c>
      <c r="F48" s="30" t="s">
        <v>33</v>
      </c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33</v>
      </c>
      <c r="L48" s="30" t="s">
        <v>33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33</v>
      </c>
    </row>
    <row r="49" spans="1:17" ht="12.75">
      <c r="A49" s="1"/>
      <c r="B49" s="31" t="s">
        <v>33</v>
      </c>
      <c r="C49" s="1" t="s">
        <v>33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1:17" ht="12.75">
      <c r="A50" s="1"/>
      <c r="B50" s="31" t="s">
        <v>33</v>
      </c>
      <c r="C50" s="1" t="s">
        <v>33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1:17" ht="12.75">
      <c r="A51" s="1"/>
      <c r="B51" s="31" t="s">
        <v>33</v>
      </c>
      <c r="C51" s="1" t="s">
        <v>33</v>
      </c>
      <c r="D51" s="30" t="s">
        <v>33</v>
      </c>
      <c r="E51" s="30" t="s">
        <v>33</v>
      </c>
      <c r="F51" s="30" t="s">
        <v>33</v>
      </c>
      <c r="G51" s="30" t="s">
        <v>33</v>
      </c>
      <c r="H51" s="30" t="s">
        <v>33</v>
      </c>
      <c r="I51" s="30" t="s">
        <v>33</v>
      </c>
      <c r="J51" s="30" t="s">
        <v>33</v>
      </c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2:17" ht="12.75">
      <c r="B52" s="1"/>
      <c r="C52" s="1"/>
      <c r="D52" s="1"/>
      <c r="E52" s="1"/>
      <c r="F52" s="1"/>
      <c r="G52" s="1"/>
      <c r="H52" s="10" t="s">
        <v>43</v>
      </c>
      <c r="I52" s="1"/>
      <c r="J52" s="1"/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22.5">
      <c r="A58" s="37"/>
      <c r="B58" s="23"/>
      <c r="C58" s="38"/>
      <c r="D58" s="39" t="s">
        <v>44</v>
      </c>
      <c r="E58" s="39" t="s">
        <v>9</v>
      </c>
      <c r="F58" s="39" t="s">
        <v>10</v>
      </c>
      <c r="G58" s="39" t="s">
        <v>45</v>
      </c>
      <c r="H58" s="39" t="s">
        <v>12</v>
      </c>
      <c r="I58" s="39" t="s">
        <v>13</v>
      </c>
      <c r="J58" s="39" t="s">
        <v>14</v>
      </c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2.75">
      <c r="A59" s="26" t="s">
        <v>46</v>
      </c>
      <c r="B59" s="27">
        <v>19957.910868</v>
      </c>
      <c r="C59" s="29">
        <v>3</v>
      </c>
      <c r="D59" s="27">
        <v>7.5</v>
      </c>
      <c r="E59" s="27">
        <v>7.5</v>
      </c>
      <c r="F59" s="27">
        <v>7.5</v>
      </c>
      <c r="G59" s="27">
        <v>7.5</v>
      </c>
      <c r="H59" s="27">
        <v>7.5</v>
      </c>
      <c r="I59" s="27">
        <v>7.5</v>
      </c>
      <c r="J59" s="28">
        <v>0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47</v>
      </c>
      <c r="B60" s="27">
        <v>38035.159162</v>
      </c>
      <c r="C60" s="29">
        <v>8</v>
      </c>
      <c r="D60" s="27">
        <v>5.6</v>
      </c>
      <c r="E60" s="27">
        <v>5</v>
      </c>
      <c r="F60" s="27">
        <v>5.4</v>
      </c>
      <c r="G60" s="27">
        <v>5.5</v>
      </c>
      <c r="H60" s="27">
        <v>5.5</v>
      </c>
      <c r="I60" s="27">
        <v>5.5</v>
      </c>
      <c r="J60" s="28">
        <v>-1.7857142857142794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49</v>
      </c>
      <c r="B61" s="27">
        <v>112804.842387</v>
      </c>
      <c r="C61" s="29">
        <v>30</v>
      </c>
      <c r="D61" s="27">
        <v>5</v>
      </c>
      <c r="E61" s="27">
        <v>5.5</v>
      </c>
      <c r="F61" s="27">
        <v>5.95</v>
      </c>
      <c r="G61" s="27">
        <v>6.02</v>
      </c>
      <c r="H61" s="27">
        <v>6</v>
      </c>
      <c r="I61" s="27">
        <v>6</v>
      </c>
      <c r="J61" s="28">
        <v>20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48</v>
      </c>
      <c r="B62" s="27">
        <v>744237.279029</v>
      </c>
      <c r="C62" s="29">
        <v>120</v>
      </c>
      <c r="D62" s="27">
        <v>5.25</v>
      </c>
      <c r="E62" s="27">
        <v>3</v>
      </c>
      <c r="F62" s="27">
        <v>4.88</v>
      </c>
      <c r="G62" s="27">
        <v>6</v>
      </c>
      <c r="H62" s="27">
        <v>3</v>
      </c>
      <c r="I62" s="27">
        <v>5.1</v>
      </c>
      <c r="J62" s="28">
        <v>-2.857142857142869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32</v>
      </c>
      <c r="B63" s="27">
        <f>SUM(B59:B62)</f>
        <v>915035.191446</v>
      </c>
      <c r="C63" s="29">
        <f>SUM(C59:C62)</f>
        <v>161</v>
      </c>
      <c r="D63" s="31" t="s">
        <v>33</v>
      </c>
      <c r="E63" s="31" t="s">
        <v>33</v>
      </c>
      <c r="F63" s="31" t="s">
        <v>33</v>
      </c>
      <c r="G63" s="31" t="s">
        <v>33</v>
      </c>
      <c r="H63" s="31" t="s">
        <v>33</v>
      </c>
      <c r="I63" s="31" t="s">
        <v>33</v>
      </c>
      <c r="J63" s="30" t="s">
        <v>33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7:17" ht="18">
      <c r="G65" s="9" t="s">
        <v>1</v>
      </c>
      <c r="H65" s="9"/>
      <c r="I65" s="9"/>
      <c r="J65" s="9"/>
      <c r="L65" s="30"/>
      <c r="M65" s="30"/>
      <c r="N65" s="30"/>
      <c r="O65" s="30"/>
      <c r="P65" s="30"/>
      <c r="Q65" s="30"/>
    </row>
    <row r="66" spans="1:17" ht="12.75">
      <c r="A66" s="2">
        <v>5</v>
      </c>
      <c r="L66" s="30"/>
      <c r="M66" s="30"/>
      <c r="N66" s="30"/>
      <c r="O66" s="30"/>
      <c r="P66" s="30"/>
      <c r="Q66" s="30"/>
    </row>
    <row r="67" spans="1:17" ht="12.75">
      <c r="A67" s="2"/>
      <c r="H67" s="10" t="s">
        <v>55</v>
      </c>
      <c r="L67" s="30"/>
      <c r="M67" s="30"/>
      <c r="N67" s="30"/>
      <c r="O67" s="30"/>
      <c r="P67" s="30"/>
      <c r="Q67" s="30"/>
    </row>
    <row r="68" spans="12:17" ht="12.75"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43</v>
      </c>
      <c r="I69" s="1"/>
      <c r="J69" s="1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3</v>
      </c>
      <c r="I70" s="1"/>
      <c r="J70" s="1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16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/>
      <c r="I72" s="1"/>
      <c r="J72" s="1"/>
      <c r="K72" s="30"/>
      <c r="L72" s="30"/>
      <c r="M72" s="30"/>
      <c r="N72" s="30"/>
      <c r="O72" s="30"/>
      <c r="P72" s="30"/>
      <c r="Q72" s="30"/>
    </row>
    <row r="73" spans="1:17" ht="13.5" thickBot="1">
      <c r="A73" s="32"/>
      <c r="B73" s="1"/>
      <c r="C73" s="1"/>
      <c r="D73" s="1"/>
      <c r="E73" s="1"/>
      <c r="F73" s="1"/>
      <c r="G73" s="1"/>
      <c r="H73" s="1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12" t="s">
        <v>5</v>
      </c>
      <c r="B74" s="13" t="s">
        <v>6</v>
      </c>
      <c r="C74" s="33" t="s">
        <v>7</v>
      </c>
      <c r="D74" s="34" t="s">
        <v>16</v>
      </c>
      <c r="E74" s="35"/>
      <c r="F74" s="35"/>
      <c r="G74" s="35"/>
      <c r="H74" s="35"/>
      <c r="I74" s="35"/>
      <c r="J74" s="36"/>
      <c r="K74" s="30"/>
      <c r="L74" s="30"/>
      <c r="M74" s="30"/>
      <c r="N74" s="30"/>
      <c r="O74" s="30"/>
      <c r="P74" s="30"/>
      <c r="Q74" s="30"/>
    </row>
    <row r="75" spans="1:17" ht="22.5">
      <c r="A75" s="37"/>
      <c r="B75" s="23"/>
      <c r="C75" s="38"/>
      <c r="D75" s="39" t="s">
        <v>44</v>
      </c>
      <c r="E75" s="39" t="s">
        <v>9</v>
      </c>
      <c r="F75" s="39" t="s">
        <v>10</v>
      </c>
      <c r="G75" s="39" t="s">
        <v>45</v>
      </c>
      <c r="H75" s="39" t="s">
        <v>12</v>
      </c>
      <c r="I75" s="39" t="s">
        <v>13</v>
      </c>
      <c r="J75" s="39" t="s">
        <v>14</v>
      </c>
      <c r="K75" s="30"/>
      <c r="L75" s="30"/>
      <c r="M75" s="30"/>
      <c r="N75" s="30"/>
      <c r="O75" s="30"/>
      <c r="P75" s="30"/>
      <c r="Q75" s="30"/>
    </row>
    <row r="76" spans="1:17" ht="12.75">
      <c r="A76" s="26" t="s">
        <v>48</v>
      </c>
      <c r="B76" s="27">
        <v>30330.86</v>
      </c>
      <c r="C76" s="29">
        <v>13</v>
      </c>
      <c r="D76" s="27">
        <v>5</v>
      </c>
      <c r="E76" s="27">
        <v>0</v>
      </c>
      <c r="F76" s="27">
        <v>5.17</v>
      </c>
      <c r="G76" s="27">
        <v>6</v>
      </c>
      <c r="H76" s="27">
        <v>5</v>
      </c>
      <c r="I76" s="27">
        <v>0</v>
      </c>
      <c r="J76" s="28">
        <v>-100</v>
      </c>
      <c r="K76" s="30" t="s">
        <v>33</v>
      </c>
      <c r="L76" s="30" t="s">
        <v>33</v>
      </c>
      <c r="M76" s="30" t="s">
        <v>33</v>
      </c>
      <c r="N76" s="30" t="s">
        <v>33</v>
      </c>
      <c r="O76" s="30" t="s">
        <v>33</v>
      </c>
      <c r="P76" s="30" t="s">
        <v>33</v>
      </c>
      <c r="Q76" s="30" t="s">
        <v>33</v>
      </c>
    </row>
    <row r="77" spans="1:17" ht="12.75">
      <c r="A77" s="26" t="s">
        <v>32</v>
      </c>
      <c r="B77" s="27">
        <f>SUM(B76)</f>
        <v>30330.86</v>
      </c>
      <c r="C77" s="29">
        <f>SUM(C76)</f>
        <v>13</v>
      </c>
      <c r="D77" s="31" t="s">
        <v>33</v>
      </c>
      <c r="E77" s="31" t="s">
        <v>33</v>
      </c>
      <c r="F77" s="31" t="s">
        <v>33</v>
      </c>
      <c r="G77" s="31" t="s">
        <v>33</v>
      </c>
      <c r="H77" s="31" t="s">
        <v>33</v>
      </c>
      <c r="I77" s="31" t="s">
        <v>33</v>
      </c>
      <c r="J77" s="30" t="s">
        <v>33</v>
      </c>
      <c r="K77" s="30"/>
      <c r="L77" s="30"/>
      <c r="M77" s="30"/>
      <c r="N77" s="30"/>
      <c r="O77" s="30"/>
      <c r="P77" s="30"/>
      <c r="Q77" s="30"/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7:9" ht="18">
      <c r="G80" s="42" t="s">
        <v>50</v>
      </c>
      <c r="H80" s="42"/>
      <c r="I80" s="42"/>
    </row>
    <row r="81" spans="3:5" ht="18">
      <c r="C81" s="43"/>
      <c r="D81" s="43"/>
      <c r="E81" s="43"/>
    </row>
    <row r="82" spans="2:17" ht="12.75">
      <c r="B82" s="1"/>
      <c r="C82" s="1"/>
      <c r="D82" s="1"/>
      <c r="E82" s="1"/>
      <c r="F82" s="1"/>
      <c r="G82" s="1"/>
      <c r="H82" s="10" t="s">
        <v>51</v>
      </c>
      <c r="I82" s="1"/>
      <c r="J82" s="1"/>
      <c r="K82" s="30" t="s">
        <v>33</v>
      </c>
      <c r="L82" s="30" t="s">
        <v>33</v>
      </c>
      <c r="M82" s="30" t="s">
        <v>33</v>
      </c>
      <c r="N82" s="30" t="s">
        <v>33</v>
      </c>
      <c r="O82" s="30" t="s">
        <v>33</v>
      </c>
      <c r="P82" s="30" t="s">
        <v>33</v>
      </c>
      <c r="Q82" s="30" t="s">
        <v>33</v>
      </c>
    </row>
    <row r="83" spans="2:17" ht="12.75">
      <c r="B83" s="1"/>
      <c r="C83" s="1"/>
      <c r="D83" s="1"/>
      <c r="E83" s="10"/>
      <c r="F83" s="1"/>
      <c r="G83" s="1"/>
      <c r="H83" s="10" t="s">
        <v>3</v>
      </c>
      <c r="I83" s="1"/>
      <c r="J83" s="1"/>
      <c r="K83" s="30" t="s">
        <v>33</v>
      </c>
      <c r="L83" s="30" t="s">
        <v>33</v>
      </c>
      <c r="M83" s="30" t="s">
        <v>33</v>
      </c>
      <c r="N83" s="30" t="s">
        <v>33</v>
      </c>
      <c r="O83" s="30" t="s">
        <v>33</v>
      </c>
      <c r="P83" s="30" t="s">
        <v>33</v>
      </c>
      <c r="Q83" s="30" t="s">
        <v>33</v>
      </c>
    </row>
    <row r="84" spans="2:17" ht="12.75">
      <c r="B84" s="1"/>
      <c r="C84" s="1"/>
      <c r="D84" s="1"/>
      <c r="E84" s="10"/>
      <c r="F84" s="1"/>
      <c r="G84" s="1"/>
      <c r="H84" s="10" t="s">
        <v>16</v>
      </c>
      <c r="I84" s="1"/>
      <c r="J84" s="1"/>
      <c r="K84" s="30" t="s">
        <v>33</v>
      </c>
      <c r="L84" s="30" t="s">
        <v>33</v>
      </c>
      <c r="M84" s="30" t="s">
        <v>33</v>
      </c>
      <c r="N84" s="30" t="s">
        <v>33</v>
      </c>
      <c r="O84" s="30" t="s">
        <v>33</v>
      </c>
      <c r="P84" s="30" t="s">
        <v>33</v>
      </c>
      <c r="Q84" s="30" t="s">
        <v>33</v>
      </c>
    </row>
    <row r="85" spans="2:17" ht="12.75">
      <c r="B85" s="1"/>
      <c r="C85" s="1"/>
      <c r="D85" s="1"/>
      <c r="E85" s="10"/>
      <c r="F85" s="1"/>
      <c r="G85" s="1"/>
      <c r="H85" s="10"/>
      <c r="I85" s="1"/>
      <c r="J85" s="1"/>
      <c r="K85" s="30"/>
      <c r="L85" s="30"/>
      <c r="M85" s="30"/>
      <c r="N85" s="30"/>
      <c r="O85" s="30"/>
      <c r="P85" s="30"/>
      <c r="Q85" s="30"/>
    </row>
    <row r="86" spans="1:17" ht="13.5" thickBot="1">
      <c r="A86" s="32"/>
      <c r="B86" s="1"/>
      <c r="C86" s="1"/>
      <c r="K86" s="30" t="s">
        <v>33</v>
      </c>
      <c r="L86" s="30" t="s">
        <v>33</v>
      </c>
      <c r="M86" s="30" t="s">
        <v>33</v>
      </c>
      <c r="N86" s="30" t="s">
        <v>33</v>
      </c>
      <c r="O86" s="30" t="s">
        <v>33</v>
      </c>
      <c r="P86" s="30" t="s">
        <v>33</v>
      </c>
      <c r="Q86" s="30" t="s">
        <v>33</v>
      </c>
    </row>
    <row r="87" spans="1:17" ht="13.5" thickBot="1">
      <c r="A87" s="12" t="s">
        <v>5</v>
      </c>
      <c r="B87" s="33" t="s">
        <v>6</v>
      </c>
      <c r="C87" s="44" t="s">
        <v>7</v>
      </c>
      <c r="D87" s="45" t="s">
        <v>52</v>
      </c>
      <c r="E87" s="46"/>
      <c r="F87" s="46"/>
      <c r="G87" s="46"/>
      <c r="H87" s="46"/>
      <c r="I87" s="46"/>
      <c r="J87" s="47"/>
      <c r="K87" s="30" t="s">
        <v>33</v>
      </c>
      <c r="L87" s="30" t="s">
        <v>33</v>
      </c>
      <c r="M87" s="30" t="s">
        <v>33</v>
      </c>
      <c r="N87" s="30" t="s">
        <v>33</v>
      </c>
      <c r="O87" s="30" t="s">
        <v>33</v>
      </c>
      <c r="P87" s="30" t="s">
        <v>33</v>
      </c>
      <c r="Q87" s="30" t="s">
        <v>33</v>
      </c>
    </row>
    <row r="88" spans="1:17" ht="22.5">
      <c r="A88" s="37"/>
      <c r="B88" s="48"/>
      <c r="C88" s="49"/>
      <c r="D88" s="50" t="s">
        <v>44</v>
      </c>
      <c r="E88" s="51" t="s">
        <v>9</v>
      </c>
      <c r="F88" s="51" t="s">
        <v>10</v>
      </c>
      <c r="G88" s="51" t="s">
        <v>45</v>
      </c>
      <c r="H88" s="51" t="s">
        <v>12</v>
      </c>
      <c r="I88" s="51" t="s">
        <v>13</v>
      </c>
      <c r="J88" s="52" t="s">
        <v>14</v>
      </c>
      <c r="K88" s="30" t="s">
        <v>33</v>
      </c>
      <c r="L88" s="30" t="s">
        <v>33</v>
      </c>
      <c r="M88" s="30" t="s">
        <v>33</v>
      </c>
      <c r="N88" s="30" t="s">
        <v>33</v>
      </c>
      <c r="O88" s="30" t="s">
        <v>33</v>
      </c>
      <c r="P88" s="30" t="s">
        <v>33</v>
      </c>
      <c r="Q88" s="30" t="s">
        <v>33</v>
      </c>
    </row>
    <row r="89" spans="1:17" ht="12.75">
      <c r="A89" s="26" t="s">
        <v>53</v>
      </c>
      <c r="B89" s="27">
        <v>75000</v>
      </c>
      <c r="C89" s="29">
        <v>2</v>
      </c>
      <c r="D89" s="27">
        <v>6.45</v>
      </c>
      <c r="E89" s="27">
        <v>6.45</v>
      </c>
      <c r="F89" s="27">
        <v>6.45</v>
      </c>
      <c r="G89" s="27">
        <v>6.45</v>
      </c>
      <c r="H89" s="27">
        <v>6.45</v>
      </c>
      <c r="I89" s="27">
        <v>6.45</v>
      </c>
      <c r="J89" s="28">
        <v>0</v>
      </c>
      <c r="K89" s="30" t="s">
        <v>33</v>
      </c>
      <c r="L89" s="30" t="s">
        <v>33</v>
      </c>
      <c r="M89" s="30" t="s">
        <v>33</v>
      </c>
      <c r="N89" s="30" t="s">
        <v>33</v>
      </c>
      <c r="O89" s="30" t="s">
        <v>33</v>
      </c>
      <c r="P89" s="30" t="s">
        <v>33</v>
      </c>
      <c r="Q89" s="30" t="s">
        <v>33</v>
      </c>
    </row>
    <row r="90" spans="1:17" ht="12.75">
      <c r="A90" s="26" t="s">
        <v>54</v>
      </c>
      <c r="B90" s="27">
        <v>480000</v>
      </c>
      <c r="C90" s="29">
        <v>17</v>
      </c>
      <c r="D90" s="27">
        <v>6.3</v>
      </c>
      <c r="E90" s="27">
        <v>6.3</v>
      </c>
      <c r="F90" s="27">
        <v>6.3</v>
      </c>
      <c r="G90" s="27">
        <v>6.3</v>
      </c>
      <c r="H90" s="27">
        <v>6.3</v>
      </c>
      <c r="I90" s="27">
        <v>6.3</v>
      </c>
      <c r="J90" s="28">
        <v>0</v>
      </c>
      <c r="K90" s="30" t="s">
        <v>33</v>
      </c>
      <c r="L90" s="30" t="s">
        <v>33</v>
      </c>
      <c r="M90" s="30" t="s">
        <v>33</v>
      </c>
      <c r="N90" s="30" t="s">
        <v>33</v>
      </c>
      <c r="O90" s="30" t="s">
        <v>33</v>
      </c>
      <c r="P90" s="30" t="s">
        <v>33</v>
      </c>
      <c r="Q90" s="30" t="s">
        <v>33</v>
      </c>
    </row>
    <row r="91" spans="1:17" ht="12.75">
      <c r="A91" s="26" t="s">
        <v>32</v>
      </c>
      <c r="B91" s="27">
        <v>555000</v>
      </c>
      <c r="C91" s="29">
        <v>19</v>
      </c>
      <c r="D91" s="31" t="s">
        <v>33</v>
      </c>
      <c r="E91" s="31" t="s">
        <v>33</v>
      </c>
      <c r="F91" s="31" t="s">
        <v>33</v>
      </c>
      <c r="G91" s="31" t="s">
        <v>33</v>
      </c>
      <c r="H91" s="31" t="s">
        <v>33</v>
      </c>
      <c r="I91" s="31" t="s">
        <v>33</v>
      </c>
      <c r="J91" s="30" t="s">
        <v>33</v>
      </c>
      <c r="K91" s="30" t="s">
        <v>33</v>
      </c>
      <c r="L91" s="30" t="s">
        <v>33</v>
      </c>
      <c r="M91" s="30" t="s">
        <v>33</v>
      </c>
      <c r="N91" s="30" t="s">
        <v>33</v>
      </c>
      <c r="O91" s="30" t="s">
        <v>33</v>
      </c>
      <c r="P91" s="30" t="s">
        <v>33</v>
      </c>
      <c r="Q91" s="30" t="s">
        <v>33</v>
      </c>
    </row>
    <row r="92" spans="1:17" ht="12.75">
      <c r="A92" s="1"/>
      <c r="B92" s="31"/>
      <c r="C92" s="53"/>
      <c r="D92" s="31" t="s">
        <v>33</v>
      </c>
      <c r="E92" s="31" t="s">
        <v>33</v>
      </c>
      <c r="F92" s="31" t="s">
        <v>33</v>
      </c>
      <c r="G92" s="31" t="s">
        <v>33</v>
      </c>
      <c r="H92" s="31" t="s">
        <v>33</v>
      </c>
      <c r="I92" s="31" t="s">
        <v>33</v>
      </c>
      <c r="J92" s="30" t="s">
        <v>33</v>
      </c>
      <c r="K92" s="30" t="s">
        <v>33</v>
      </c>
      <c r="L92" s="30" t="s">
        <v>33</v>
      </c>
      <c r="M92" s="30" t="s">
        <v>33</v>
      </c>
      <c r="N92" s="30" t="s">
        <v>33</v>
      </c>
      <c r="O92" s="30" t="s">
        <v>33</v>
      </c>
      <c r="P92" s="30" t="s">
        <v>33</v>
      </c>
      <c r="Q92" s="30" t="s">
        <v>33</v>
      </c>
    </row>
    <row r="93" spans="1:17" ht="12.75">
      <c r="A93" s="1"/>
      <c r="B93" s="31"/>
      <c r="C93" s="53"/>
      <c r="D93" s="31" t="s">
        <v>33</v>
      </c>
      <c r="E93" s="31" t="s">
        <v>33</v>
      </c>
      <c r="F93" s="31" t="s">
        <v>33</v>
      </c>
      <c r="G93" s="31" t="s">
        <v>33</v>
      </c>
      <c r="H93" s="31" t="s">
        <v>33</v>
      </c>
      <c r="I93" s="31" t="s">
        <v>33</v>
      </c>
      <c r="J93" s="30" t="s">
        <v>33</v>
      </c>
      <c r="K93" s="30" t="s">
        <v>33</v>
      </c>
      <c r="L93" s="30" t="s">
        <v>33</v>
      </c>
      <c r="M93" s="30" t="s">
        <v>33</v>
      </c>
      <c r="N93" s="30" t="s">
        <v>33</v>
      </c>
      <c r="O93" s="30" t="s">
        <v>33</v>
      </c>
      <c r="P93" s="30" t="s">
        <v>33</v>
      </c>
      <c r="Q93" s="30" t="s">
        <v>33</v>
      </c>
    </row>
    <row r="94" spans="1:17" ht="12.75">
      <c r="A94" s="1"/>
      <c r="B94" s="31"/>
      <c r="C94" s="53"/>
      <c r="D94" s="31"/>
      <c r="E94" s="31"/>
      <c r="F94" s="31" t="s">
        <v>33</v>
      </c>
      <c r="G94" s="31" t="s">
        <v>33</v>
      </c>
      <c r="H94" s="31" t="s">
        <v>33</v>
      </c>
      <c r="I94" s="31" t="s">
        <v>33</v>
      </c>
      <c r="J94" s="30" t="s">
        <v>33</v>
      </c>
      <c r="K94" s="30" t="s">
        <v>33</v>
      </c>
      <c r="L94" s="30" t="s">
        <v>33</v>
      </c>
      <c r="M94" s="30" t="s">
        <v>33</v>
      </c>
      <c r="N94" s="30" t="s">
        <v>33</v>
      </c>
      <c r="O94" s="30" t="s">
        <v>33</v>
      </c>
      <c r="P94" s="30" t="s">
        <v>33</v>
      </c>
      <c r="Q94" s="30" t="s">
        <v>33</v>
      </c>
    </row>
    <row r="95" spans="1:17" ht="12.75">
      <c r="A95" s="1"/>
      <c r="B95" s="31"/>
      <c r="C95" s="53"/>
      <c r="D95" s="31"/>
      <c r="E95" s="31"/>
      <c r="F95" s="31" t="s">
        <v>33</v>
      </c>
      <c r="G95" s="31" t="s">
        <v>33</v>
      </c>
      <c r="H95" s="31" t="s">
        <v>33</v>
      </c>
      <c r="I95" s="31" t="s">
        <v>33</v>
      </c>
      <c r="J95" s="30" t="s">
        <v>33</v>
      </c>
      <c r="K95" s="30" t="s">
        <v>33</v>
      </c>
      <c r="L95" s="30" t="s">
        <v>33</v>
      </c>
      <c r="M95" s="30" t="s">
        <v>33</v>
      </c>
      <c r="N95" s="30" t="s">
        <v>33</v>
      </c>
      <c r="O95" s="30" t="s">
        <v>33</v>
      </c>
      <c r="P95" s="30" t="s">
        <v>33</v>
      </c>
      <c r="Q95" s="30" t="s">
        <v>33</v>
      </c>
    </row>
    <row r="96" spans="1:17" ht="12.75">
      <c r="A96" s="1"/>
      <c r="B96" s="31"/>
      <c r="C96" s="53"/>
      <c r="D96" s="31"/>
      <c r="E96" s="31"/>
      <c r="F96" s="31" t="s">
        <v>33</v>
      </c>
      <c r="G96" s="31" t="s">
        <v>33</v>
      </c>
      <c r="H96" s="31" t="s">
        <v>33</v>
      </c>
      <c r="I96" s="31" t="s">
        <v>33</v>
      </c>
      <c r="J96" s="30" t="s">
        <v>33</v>
      </c>
      <c r="K96" s="30" t="s">
        <v>33</v>
      </c>
      <c r="L96" s="30" t="s">
        <v>33</v>
      </c>
      <c r="M96" s="30" t="s">
        <v>33</v>
      </c>
      <c r="N96" s="30" t="s">
        <v>33</v>
      </c>
      <c r="O96" s="30" t="s">
        <v>33</v>
      </c>
      <c r="P96" s="30" t="s">
        <v>33</v>
      </c>
      <c r="Q96" s="30" t="s">
        <v>33</v>
      </c>
    </row>
    <row r="97" spans="1:17" ht="12.75">
      <c r="A97" s="1"/>
      <c r="B97" s="31"/>
      <c r="C97" s="53"/>
      <c r="D97" s="31"/>
      <c r="E97" s="31"/>
      <c r="F97" s="31" t="s">
        <v>33</v>
      </c>
      <c r="G97" s="31" t="s">
        <v>33</v>
      </c>
      <c r="H97" s="31" t="s">
        <v>33</v>
      </c>
      <c r="I97" s="31" t="s">
        <v>33</v>
      </c>
      <c r="J97" s="30" t="s">
        <v>33</v>
      </c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1:17" ht="12.75">
      <c r="A98" s="1"/>
      <c r="B98" s="31"/>
      <c r="C98" s="53"/>
      <c r="D98" s="31" t="s">
        <v>33</v>
      </c>
      <c r="E98" s="31" t="s">
        <v>33</v>
      </c>
      <c r="F98" s="31" t="s">
        <v>33</v>
      </c>
      <c r="G98" s="31" t="s">
        <v>33</v>
      </c>
      <c r="H98" s="31" t="s">
        <v>33</v>
      </c>
      <c r="I98" s="31" t="s">
        <v>33</v>
      </c>
      <c r="J98" s="30" t="s">
        <v>33</v>
      </c>
      <c r="K98" s="30" t="s">
        <v>33</v>
      </c>
      <c r="L98" s="30" t="s">
        <v>33</v>
      </c>
      <c r="M98" s="30" t="s">
        <v>33</v>
      </c>
      <c r="N98" s="30" t="s">
        <v>33</v>
      </c>
      <c r="O98" s="30" t="s">
        <v>33</v>
      </c>
      <c r="P98" s="30" t="s">
        <v>33</v>
      </c>
      <c r="Q98" s="30" t="s">
        <v>33</v>
      </c>
    </row>
    <row r="99" spans="1:17" ht="12.75">
      <c r="A99" s="1"/>
      <c r="B99" s="31"/>
      <c r="C99" s="53"/>
      <c r="D99" s="31" t="s">
        <v>33</v>
      </c>
      <c r="E99" s="31" t="s">
        <v>33</v>
      </c>
      <c r="F99" s="31" t="s">
        <v>33</v>
      </c>
      <c r="G99" s="31" t="s">
        <v>33</v>
      </c>
      <c r="H99" s="31" t="s">
        <v>33</v>
      </c>
      <c r="I99" s="31" t="s">
        <v>33</v>
      </c>
      <c r="J99" s="30" t="s">
        <v>33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2.75">
      <c r="A100" s="1"/>
      <c r="B100" s="31"/>
      <c r="C100" s="53"/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12.75">
      <c r="A101" s="1"/>
      <c r="B101" s="31"/>
      <c r="C101" s="53"/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1"/>
      <c r="B102" s="31"/>
      <c r="C102" s="53"/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0" t="s">
        <v>33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1"/>
      <c r="B103" s="31"/>
      <c r="C103" s="53"/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0" t="s">
        <v>33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1"/>
      <c r="B104" s="31"/>
      <c r="C104" s="53"/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/>
      <c r="B105" s="31"/>
      <c r="C105" s="53"/>
      <c r="D105" s="31" t="s">
        <v>33</v>
      </c>
      <c r="E105" s="31" t="s">
        <v>33</v>
      </c>
      <c r="F105" s="31" t="s">
        <v>33</v>
      </c>
      <c r="G105" s="31" t="s">
        <v>33</v>
      </c>
      <c r="H105" s="31" t="s">
        <v>33</v>
      </c>
      <c r="I105" s="31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/>
      <c r="B106" s="31"/>
      <c r="C106" s="53"/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/>
      <c r="B107" s="31"/>
      <c r="C107" s="53"/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/>
      <c r="B108" s="31"/>
      <c r="C108" s="53"/>
      <c r="D108" s="31" t="s">
        <v>33</v>
      </c>
      <c r="E108" s="31" t="s">
        <v>33</v>
      </c>
      <c r="F108" s="31" t="s">
        <v>33</v>
      </c>
      <c r="G108" s="31" t="s">
        <v>33</v>
      </c>
      <c r="H108" s="31" t="s">
        <v>33</v>
      </c>
      <c r="I108" s="31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/>
      <c r="B109" s="31"/>
      <c r="C109" s="53"/>
      <c r="D109" s="31" t="s">
        <v>33</v>
      </c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53"/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3"/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3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3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3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3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3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3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3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3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3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3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3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3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3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3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3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3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3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3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3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3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3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3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3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3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3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3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3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3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3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3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3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3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3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3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3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3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3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3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3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3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3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3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3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3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3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3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3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3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3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3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3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3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3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3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3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3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3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3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3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3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3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3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3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3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3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3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3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3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3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3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3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3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3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3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3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3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3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3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3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3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3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3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3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3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3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3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3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3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3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3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3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3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3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3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3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3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3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3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3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3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3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3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3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3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3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3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3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3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3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3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3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3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3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3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3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3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3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3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3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3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3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3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3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3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3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3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3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3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3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3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3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3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3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3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3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3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3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3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3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3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3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3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3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3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3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3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3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3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3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3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3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3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3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3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3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3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3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3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3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3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3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3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3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3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3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3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3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3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3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3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3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3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3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3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3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3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3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3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3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3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3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3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3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3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3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3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3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3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3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3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3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3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3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3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3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3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3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3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3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3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3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3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/>
      <c r="L313" s="30"/>
      <c r="M313" s="30"/>
      <c r="N313" s="30"/>
      <c r="O313" s="30"/>
      <c r="P313" s="30"/>
      <c r="Q313" s="30"/>
    </row>
    <row r="314" spans="1:17" ht="12.75">
      <c r="A314" s="1"/>
      <c r="B314" s="31"/>
      <c r="C314" s="53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/>
      <c r="L314" s="30"/>
      <c r="M314" s="30"/>
      <c r="N314" s="30"/>
      <c r="O314" s="30"/>
      <c r="P314" s="30"/>
      <c r="Q314" s="30"/>
    </row>
    <row r="315" spans="1:17" ht="12.75">
      <c r="A315" s="1"/>
      <c r="B315" s="31"/>
      <c r="C315" s="53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/>
      <c r="L315" s="30"/>
      <c r="M315" s="30"/>
      <c r="N315" s="30"/>
      <c r="O315" s="30"/>
      <c r="P315" s="30"/>
      <c r="Q315" s="30"/>
    </row>
    <row r="316" spans="1:17" ht="12.75">
      <c r="A316" s="1"/>
      <c r="B316" s="31"/>
      <c r="C316" s="53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53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53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53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53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53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/>
      <c r="L321" s="30"/>
      <c r="M321" s="30"/>
      <c r="N321" s="30"/>
      <c r="O321" s="30"/>
      <c r="P321" s="30"/>
      <c r="Q321" s="30"/>
    </row>
    <row r="322" spans="1:17" ht="12.75">
      <c r="A322" s="1"/>
      <c r="B322" s="31"/>
      <c r="C322" s="53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/>
      <c r="L322" s="30"/>
      <c r="M322" s="30"/>
      <c r="N322" s="30"/>
      <c r="O322" s="30"/>
      <c r="P322" s="30"/>
      <c r="Q322" s="30"/>
    </row>
    <row r="323" spans="1:17" ht="12.75">
      <c r="A323" s="1"/>
      <c r="B323" s="31"/>
      <c r="C323" s="53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/>
      <c r="L323" s="30"/>
      <c r="M323" s="30"/>
      <c r="N323" s="30"/>
      <c r="O323" s="30"/>
      <c r="P323" s="30"/>
      <c r="Q323" s="30"/>
    </row>
    <row r="324" spans="1:17" ht="12.75">
      <c r="A324" s="1"/>
      <c r="B324" s="31"/>
      <c r="C324" s="53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/>
      <c r="L324" s="30"/>
      <c r="M324" s="30"/>
      <c r="N324" s="30"/>
      <c r="O324" s="30"/>
      <c r="P324" s="30"/>
      <c r="Q324" s="30"/>
    </row>
    <row r="325" spans="1:17" ht="12.75">
      <c r="A325" s="1"/>
      <c r="B325" s="31"/>
      <c r="C325" s="53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/>
      <c r="L325" s="30"/>
      <c r="M325" s="30"/>
      <c r="N325" s="30"/>
      <c r="O325" s="30"/>
      <c r="P325" s="30"/>
      <c r="Q325" s="30"/>
    </row>
  </sheetData>
  <mergeCells count="37">
    <mergeCell ref="G65:J65"/>
    <mergeCell ref="A74:A75"/>
    <mergeCell ref="B74:B75"/>
    <mergeCell ref="C74:C75"/>
    <mergeCell ref="D74:J74"/>
    <mergeCell ref="G80:I80"/>
    <mergeCell ref="A87:A88"/>
    <mergeCell ref="B87:B88"/>
    <mergeCell ref="C87:C88"/>
    <mergeCell ref="D87:J87"/>
    <mergeCell ref="L39:M39"/>
    <mergeCell ref="N39:O39"/>
    <mergeCell ref="P39:Q39"/>
    <mergeCell ref="A57:A58"/>
    <mergeCell ref="B57:B58"/>
    <mergeCell ref="C57:C58"/>
    <mergeCell ref="D57:J57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2005-04-19T20:56:38Z</dcterms:created>
  <dcterms:modified xsi:type="dcterms:W3CDTF">2005-04-19T21:01:42Z</dcterms:modified>
  <cp:category/>
  <cp:version/>
  <cp:contentType/>
  <cp:contentStatus/>
</cp:coreProperties>
</file>