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<sst xmlns="http://schemas.openxmlformats.org/spreadsheetml/2006/main" count="3474" uniqueCount="51">
  <si>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</si>
  <si>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</si>
  <si>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</si>
  <si>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</si>
  <si>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</si>
  <si>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</si>
  <si>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</si>
  <si>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</si>
  <si>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</si>
  <si>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</si>
  <si>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</si>
  <si>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</si>
  <si>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</si>
  <si>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</si>
  <si>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</si>
  <si>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</si>
  <si>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</si>
  <si>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</si>
  <si>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TCO119271005</t>
  </si>
  <si>
    <t>TCO119290905</t>
  </si>
  <si>
    <t>TBVT10080611</t>
  </si>
  <si>
    <t>TFIT05250706</t>
  </si>
  <si>
    <t>TFIT02090905</t>
  </si>
  <si>
    <t>TFIT10260412</t>
  </si>
  <si>
    <t>TFIT05140307</t>
  </si>
  <si>
    <t>TFIT03110408</t>
  </si>
  <si>
    <t>TFIT07220808</t>
  </si>
  <si>
    <t>TFIT02070406</t>
  </si>
  <si>
    <t>TFIT05100709</t>
  </si>
  <si>
    <t>TFIT04091107</t>
  </si>
  <si>
    <t>TFIT06120210</t>
  </si>
  <si>
    <t>TFIT10120914</t>
  </si>
  <si>
    <t>TOTAL</t>
  </si>
  <si>
    <t/>
  </si>
  <si>
    <t>UVR</t>
  </si>
  <si>
    <t>APERTURA</t>
  </si>
  <si>
    <t>TUVT07120107</t>
  </si>
  <si>
    <t>TUVT07210906</t>
  </si>
  <si>
    <t>TUVT07260707</t>
  </si>
  <si>
    <t>TUVT10150512</t>
  </si>
  <si>
    <t>TUVT10170112</t>
  </si>
  <si>
    <t>TUVT12250215</t>
  </si>
  <si>
    <t>TUVT07220910</t>
  </si>
  <si>
    <t>SIMULTANEA</t>
  </si>
  <si>
    <t>APERT.</t>
  </si>
  <si>
    <t>MAX.</t>
  </si>
  <si>
    <t>SIML007</t>
  </si>
  <si>
    <t>SIML003</t>
  </si>
  <si>
    <t>SIML021</t>
  </si>
  <si>
    <t>SIML001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</si>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</sst>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3" fontId="0" fillId="0" borderId="0" xfId="15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showGridLines="0" tabSelected="1" zoomScale="60" zoomScaleNormal="60" workbookViewId="0" topLeftCell="A1">
      <selection activeCell="B5" sqref="B5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129</v>
      </c>
    </row>
    <row r="3" spans="3:10" ht="15.75">
      <c r="C3" s="7"/>
      <c r="D3" s="7"/>
      <c r="E3" s="7"/>
      <c r="G3" s="8">
        <v>38551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105.926</v>
      </c>
      <c r="E15" s="28">
        <v>6.941</v>
      </c>
      <c r="F15" s="28">
        <v>105.8</v>
      </c>
      <c r="G15" s="28">
        <v>7.097</v>
      </c>
      <c r="H15" s="28">
        <v>105.8</v>
      </c>
      <c r="I15" s="28">
        <v>7.097</v>
      </c>
      <c r="J15" s="28">
        <v>105.8</v>
      </c>
      <c r="K15" s="28">
        <v>7.097</v>
      </c>
      <c r="L15" s="28">
        <v>105.8</v>
      </c>
      <c r="M15" s="28">
        <v>7.097</v>
      </c>
      <c r="N15" s="28">
        <v>105.8</v>
      </c>
      <c r="O15" s="28">
        <v>7.097</v>
      </c>
      <c r="P15" s="28">
        <v>-0.11895096576856057</v>
      </c>
      <c r="Q15" s="28">
        <v>2.24751476732461</v>
      </c>
    </row>
    <row r="16" spans="1:17" s="44" customFormat="1" ht="12.75">
      <c r="A16" s="41" t="s">
        <v>18</v>
      </c>
      <c r="B16" s="42">
        <v>1000</v>
      </c>
      <c r="C16" s="41">
        <v>2</v>
      </c>
      <c r="D16" s="43">
        <v>98.186</v>
      </c>
      <c r="E16" s="43">
        <v>6.84</v>
      </c>
      <c r="F16" s="43">
        <v>98.178</v>
      </c>
      <c r="G16" s="43">
        <v>6.87</v>
      </c>
      <c r="H16" s="43">
        <v>98.178</v>
      </c>
      <c r="I16" s="43">
        <v>6.87</v>
      </c>
      <c r="J16" s="43">
        <v>98.178</v>
      </c>
      <c r="K16" s="43">
        <v>6.87</v>
      </c>
      <c r="L16" s="43">
        <v>98.178</v>
      </c>
      <c r="M16" s="43">
        <v>6.87</v>
      </c>
      <c r="N16" s="43">
        <v>98.178</v>
      </c>
      <c r="O16" s="43">
        <v>6.87</v>
      </c>
      <c r="P16" s="43">
        <v>-0.008147801112179387</v>
      </c>
      <c r="Q16" s="43">
        <v>0.43859649122808264</v>
      </c>
    </row>
    <row r="17" spans="1:17" s="44" customFormat="1" ht="12.75">
      <c r="A17" s="41" t="s">
        <v>19</v>
      </c>
      <c r="B17" s="42">
        <v>1000</v>
      </c>
      <c r="C17" s="41">
        <v>2</v>
      </c>
      <c r="D17" s="43">
        <v>98.678</v>
      </c>
      <c r="E17" s="43">
        <v>6.88</v>
      </c>
      <c r="F17" s="43">
        <v>98.68</v>
      </c>
      <c r="G17" s="43">
        <v>6.87</v>
      </c>
      <c r="H17" s="43">
        <v>98.681</v>
      </c>
      <c r="I17" s="43">
        <v>6.865</v>
      </c>
      <c r="J17" s="43">
        <v>98.682</v>
      </c>
      <c r="K17" s="43">
        <v>6.86</v>
      </c>
      <c r="L17" s="43">
        <v>98.682</v>
      </c>
      <c r="M17" s="43">
        <v>6.86</v>
      </c>
      <c r="N17" s="43">
        <v>98.681</v>
      </c>
      <c r="O17" s="43">
        <v>6.865</v>
      </c>
      <c r="P17" s="43">
        <v>0.0030401913293731653</v>
      </c>
      <c r="Q17" s="43">
        <v>-0.21802325581394832</v>
      </c>
    </row>
    <row r="18" spans="1:17" ht="12.75">
      <c r="A18" s="26" t="s">
        <v>20</v>
      </c>
      <c r="B18" s="27">
        <v>9000</v>
      </c>
      <c r="C18" s="26">
        <v>4</v>
      </c>
      <c r="D18" s="28">
        <v>116.165</v>
      </c>
      <c r="E18" s="28">
        <v>9.306</v>
      </c>
      <c r="F18" s="28">
        <v>115.889</v>
      </c>
      <c r="G18" s="28">
        <v>9.363</v>
      </c>
      <c r="H18" s="28">
        <v>115.9242</v>
      </c>
      <c r="I18" s="28">
        <v>9.356</v>
      </c>
      <c r="J18" s="28">
        <v>115.949</v>
      </c>
      <c r="K18" s="28">
        <v>9.351</v>
      </c>
      <c r="L18" s="28">
        <v>115.949</v>
      </c>
      <c r="M18" s="28">
        <v>9.351</v>
      </c>
      <c r="N18" s="28">
        <v>115.949</v>
      </c>
      <c r="O18" s="28">
        <v>9.351</v>
      </c>
      <c r="P18" s="28">
        <v>-0.18594240950372543</v>
      </c>
      <c r="Q18" s="28">
        <v>0.4835589941973195</v>
      </c>
    </row>
    <row r="19" spans="1:17" ht="12.75">
      <c r="A19" s="26" t="s">
        <v>21</v>
      </c>
      <c r="B19" s="27">
        <v>5000</v>
      </c>
      <c r="C19" s="26">
        <v>4</v>
      </c>
      <c r="D19" s="28">
        <v>107.562</v>
      </c>
      <c r="E19" s="28">
        <v>7.042</v>
      </c>
      <c r="F19" s="28">
        <v>107.472</v>
      </c>
      <c r="G19" s="28">
        <v>7.13</v>
      </c>
      <c r="H19" s="28">
        <v>107.4828</v>
      </c>
      <c r="I19" s="28">
        <v>7.12</v>
      </c>
      <c r="J19" s="28">
        <v>107.5</v>
      </c>
      <c r="K19" s="28">
        <v>7.103</v>
      </c>
      <c r="L19" s="28">
        <v>107.5</v>
      </c>
      <c r="M19" s="28">
        <v>7.103</v>
      </c>
      <c r="N19" s="28">
        <v>107.5</v>
      </c>
      <c r="O19" s="28">
        <v>7.103</v>
      </c>
      <c r="P19" s="28">
        <v>-0.057641174392442096</v>
      </c>
      <c r="Q19" s="28">
        <v>0.86623118432263</v>
      </c>
    </row>
    <row r="20" spans="1:17" ht="12.75">
      <c r="A20" s="26" t="s">
        <v>22</v>
      </c>
      <c r="B20" s="27">
        <v>7000</v>
      </c>
      <c r="C20" s="26">
        <v>6</v>
      </c>
      <c r="D20" s="28">
        <v>100.266</v>
      </c>
      <c r="E20" s="28">
        <v>6.832</v>
      </c>
      <c r="F20" s="28">
        <v>100.245</v>
      </c>
      <c r="G20" s="28">
        <v>6.975</v>
      </c>
      <c r="H20" s="28">
        <v>100.2586</v>
      </c>
      <c r="I20" s="28">
        <v>6.882</v>
      </c>
      <c r="J20" s="28">
        <v>100.271</v>
      </c>
      <c r="K20" s="28">
        <v>6.798</v>
      </c>
      <c r="L20" s="28">
        <v>100.271</v>
      </c>
      <c r="M20" s="28">
        <v>6.798</v>
      </c>
      <c r="N20" s="28">
        <v>100.271</v>
      </c>
      <c r="O20" s="28">
        <v>6.798</v>
      </c>
      <c r="P20" s="28">
        <v>0.0049867352841292956</v>
      </c>
      <c r="Q20" s="28">
        <v>-0.49765807962528497</v>
      </c>
    </row>
    <row r="21" spans="1:17" ht="12.75">
      <c r="A21" s="26" t="s">
        <v>23</v>
      </c>
      <c r="B21" s="27">
        <v>18000</v>
      </c>
      <c r="C21" s="26">
        <v>17</v>
      </c>
      <c r="D21" s="28">
        <v>122.553</v>
      </c>
      <c r="E21" s="28">
        <v>10.2</v>
      </c>
      <c r="F21" s="28">
        <v>122.769</v>
      </c>
      <c r="G21" s="28">
        <v>10.161</v>
      </c>
      <c r="H21" s="28">
        <v>123.0198</v>
      </c>
      <c r="I21" s="28">
        <v>10.115</v>
      </c>
      <c r="J21" s="28">
        <v>123.248</v>
      </c>
      <c r="K21" s="28">
        <v>10.073</v>
      </c>
      <c r="L21" s="28">
        <v>123.127</v>
      </c>
      <c r="M21" s="28">
        <v>10.095</v>
      </c>
      <c r="N21" s="28">
        <v>123.127</v>
      </c>
      <c r="O21" s="28">
        <v>10.095</v>
      </c>
      <c r="P21" s="28">
        <v>0.4683687873817899</v>
      </c>
      <c r="Q21" s="28">
        <v>-1.0294117647058676</v>
      </c>
    </row>
    <row r="22" spans="1:17" ht="12.75">
      <c r="A22" s="26" t="s">
        <v>24</v>
      </c>
      <c r="B22" s="27">
        <v>56500</v>
      </c>
      <c r="C22" s="26">
        <v>35</v>
      </c>
      <c r="D22" s="28">
        <v>110.927</v>
      </c>
      <c r="E22" s="28">
        <v>7.639</v>
      </c>
      <c r="F22" s="28">
        <v>110.81</v>
      </c>
      <c r="G22" s="28">
        <v>7.709</v>
      </c>
      <c r="H22" s="28">
        <v>110.9216</v>
      </c>
      <c r="I22" s="28">
        <v>7.642</v>
      </c>
      <c r="J22" s="28">
        <v>111.02</v>
      </c>
      <c r="K22" s="28">
        <v>7.582</v>
      </c>
      <c r="L22" s="28">
        <v>110.96</v>
      </c>
      <c r="M22" s="28">
        <v>7.619</v>
      </c>
      <c r="N22" s="28">
        <v>110.96</v>
      </c>
      <c r="O22" s="28">
        <v>7.619</v>
      </c>
      <c r="P22" s="28">
        <v>0.02974929458110509</v>
      </c>
      <c r="Q22" s="28">
        <v>-0.26181437360911497</v>
      </c>
    </row>
    <row r="23" spans="1:17" ht="12.75">
      <c r="A23" s="26" t="s">
        <v>25</v>
      </c>
      <c r="B23" s="27">
        <v>72500</v>
      </c>
      <c r="C23" s="26">
        <v>45</v>
      </c>
      <c r="D23" s="28">
        <v>104.165</v>
      </c>
      <c r="E23" s="28">
        <v>8.203</v>
      </c>
      <c r="F23" s="28">
        <v>104.132</v>
      </c>
      <c r="G23" s="28">
        <v>8.217</v>
      </c>
      <c r="H23" s="28">
        <v>104.3124</v>
      </c>
      <c r="I23" s="28">
        <v>8.143</v>
      </c>
      <c r="J23" s="28">
        <v>104.44</v>
      </c>
      <c r="K23" s="28">
        <v>8.091</v>
      </c>
      <c r="L23" s="28">
        <v>104.44</v>
      </c>
      <c r="M23" s="28">
        <v>8.091</v>
      </c>
      <c r="N23" s="28">
        <v>104.395</v>
      </c>
      <c r="O23" s="28">
        <v>8.109</v>
      </c>
      <c r="P23" s="28">
        <v>0.22080353285651722</v>
      </c>
      <c r="Q23" s="28">
        <v>-1.1459222235767341</v>
      </c>
    </row>
    <row r="24" spans="1:17" ht="12.75">
      <c r="A24" s="26" t="s">
        <v>26</v>
      </c>
      <c r="B24" s="27">
        <v>180500</v>
      </c>
      <c r="C24" s="26">
        <v>91</v>
      </c>
      <c r="D24" s="28">
        <v>117.71</v>
      </c>
      <c r="E24" s="28">
        <v>8.264</v>
      </c>
      <c r="F24" s="28">
        <v>117.751</v>
      </c>
      <c r="G24" s="28">
        <v>8.25</v>
      </c>
      <c r="H24" s="28">
        <v>117.9559</v>
      </c>
      <c r="I24" s="28">
        <v>8.181</v>
      </c>
      <c r="J24" s="28">
        <v>118.2</v>
      </c>
      <c r="K24" s="28">
        <v>8.1</v>
      </c>
      <c r="L24" s="28">
        <v>117.961</v>
      </c>
      <c r="M24" s="28">
        <v>8.18</v>
      </c>
      <c r="N24" s="28">
        <v>117.961</v>
      </c>
      <c r="O24" s="28">
        <v>8.18</v>
      </c>
      <c r="P24" s="28">
        <v>0.21323591878346093</v>
      </c>
      <c r="Q24" s="28">
        <v>-1.0164569215876051</v>
      </c>
    </row>
    <row r="25" spans="1:17" ht="12.75">
      <c r="A25" s="26" t="s">
        <v>27</v>
      </c>
      <c r="B25" s="27">
        <v>158500</v>
      </c>
      <c r="C25" s="26">
        <v>95</v>
      </c>
      <c r="D25" s="28">
        <v>100.224</v>
      </c>
      <c r="E25" s="28">
        <v>7.094</v>
      </c>
      <c r="F25" s="28">
        <v>100.209</v>
      </c>
      <c r="G25" s="28">
        <v>7.116</v>
      </c>
      <c r="H25" s="28">
        <v>100.2222</v>
      </c>
      <c r="I25" s="28">
        <v>7.096</v>
      </c>
      <c r="J25" s="28">
        <v>100.324</v>
      </c>
      <c r="K25" s="28">
        <v>6.949</v>
      </c>
      <c r="L25" s="28">
        <v>100.22</v>
      </c>
      <c r="M25" s="28">
        <v>7.1</v>
      </c>
      <c r="N25" s="28">
        <v>100.22</v>
      </c>
      <c r="O25" s="28">
        <v>7.1</v>
      </c>
      <c r="P25" s="28">
        <v>-0.00399106002554328</v>
      </c>
      <c r="Q25" s="28">
        <v>0.08457851705665487</v>
      </c>
    </row>
    <row r="26" spans="1:17" ht="12.75">
      <c r="A26" s="26" t="s">
        <v>28</v>
      </c>
      <c r="B26" s="27">
        <v>194000</v>
      </c>
      <c r="C26" s="26">
        <v>114</v>
      </c>
      <c r="D26" s="28">
        <v>111.794</v>
      </c>
      <c r="E26" s="28">
        <v>8.851</v>
      </c>
      <c r="F26" s="28">
        <v>111.693</v>
      </c>
      <c r="G26" s="28">
        <v>8.88</v>
      </c>
      <c r="H26" s="28">
        <v>111.9345</v>
      </c>
      <c r="I26" s="28">
        <v>8.811</v>
      </c>
      <c r="J26" s="28">
        <v>112.241</v>
      </c>
      <c r="K26" s="28">
        <v>8.723</v>
      </c>
      <c r="L26" s="28">
        <v>112.14</v>
      </c>
      <c r="M26" s="28">
        <v>8.752</v>
      </c>
      <c r="N26" s="28">
        <v>112.14</v>
      </c>
      <c r="O26" s="28">
        <v>8.752</v>
      </c>
      <c r="P26" s="28">
        <v>0.3094978263592063</v>
      </c>
      <c r="Q26" s="28">
        <v>-1.1185176816179032</v>
      </c>
    </row>
    <row r="27" spans="1:17" ht="12.75">
      <c r="A27" s="26" t="s">
        <v>29</v>
      </c>
      <c r="B27" s="27">
        <v>256000</v>
      </c>
      <c r="C27" s="26">
        <v>128</v>
      </c>
      <c r="D27" s="28">
        <v>107.913</v>
      </c>
      <c r="E27" s="28">
        <v>8.063</v>
      </c>
      <c r="F27" s="28">
        <v>107.932</v>
      </c>
      <c r="G27" s="28">
        <v>8.055</v>
      </c>
      <c r="H27" s="28">
        <v>108.1244</v>
      </c>
      <c r="I27" s="28">
        <v>7.966</v>
      </c>
      <c r="J27" s="28">
        <v>108.269</v>
      </c>
      <c r="K27" s="28">
        <v>7.9</v>
      </c>
      <c r="L27" s="28">
        <v>108.255</v>
      </c>
      <c r="M27" s="28">
        <v>7.906</v>
      </c>
      <c r="N27" s="28">
        <v>108.255</v>
      </c>
      <c r="O27" s="28">
        <v>7.906</v>
      </c>
      <c r="P27" s="28">
        <v>0.3169219649161725</v>
      </c>
      <c r="Q27" s="28">
        <v>-1.9471660672206514</v>
      </c>
    </row>
    <row r="28" spans="1:17" ht="12.75">
      <c r="A28" s="26" t="s">
        <v>30</v>
      </c>
      <c r="B28" s="27">
        <v>328500</v>
      </c>
      <c r="C28" s="26">
        <v>177</v>
      </c>
      <c r="D28" s="28">
        <v>113.035</v>
      </c>
      <c r="E28" s="28">
        <v>9.329</v>
      </c>
      <c r="F28" s="28">
        <v>112.954</v>
      </c>
      <c r="G28" s="28">
        <v>9.35</v>
      </c>
      <c r="H28" s="28">
        <v>113.3652</v>
      </c>
      <c r="I28" s="28">
        <v>9.245</v>
      </c>
      <c r="J28" s="28">
        <v>113.786</v>
      </c>
      <c r="K28" s="28">
        <v>9.139</v>
      </c>
      <c r="L28" s="28">
        <v>113.674</v>
      </c>
      <c r="M28" s="28">
        <v>9.167</v>
      </c>
      <c r="N28" s="28">
        <v>113.674</v>
      </c>
      <c r="O28" s="28">
        <v>9.167</v>
      </c>
      <c r="P28" s="28">
        <v>0.5653116291414184</v>
      </c>
      <c r="Q28" s="28">
        <v>-1.7365205273877193</v>
      </c>
    </row>
    <row r="29" spans="1:17" ht="12.75">
      <c r="A29" s="26" t="s">
        <v>31</v>
      </c>
      <c r="B29" s="27">
        <v>844000</v>
      </c>
      <c r="C29" s="26">
        <v>436</v>
      </c>
      <c r="D29" s="28">
        <v>117.101</v>
      </c>
      <c r="E29" s="28">
        <v>10.488</v>
      </c>
      <c r="F29" s="28">
        <v>117.669</v>
      </c>
      <c r="G29" s="28">
        <v>10.4</v>
      </c>
      <c r="H29" s="28">
        <v>118.3036</v>
      </c>
      <c r="I29" s="28">
        <v>10.301</v>
      </c>
      <c r="J29" s="28">
        <v>118.818</v>
      </c>
      <c r="K29" s="28">
        <v>10.222</v>
      </c>
      <c r="L29" s="28">
        <v>118.75</v>
      </c>
      <c r="M29" s="28">
        <v>10.233</v>
      </c>
      <c r="N29" s="28">
        <v>118.75</v>
      </c>
      <c r="O29" s="28">
        <v>10.233</v>
      </c>
      <c r="P29" s="28">
        <v>1.4081860957634973</v>
      </c>
      <c r="Q29" s="28">
        <v>-2.431350114416464</v>
      </c>
    </row>
    <row r="30" spans="1:17" ht="12.75">
      <c r="A30" s="26" t="s">
        <v>32</v>
      </c>
      <c r="B30" s="27">
        <v>2132500</v>
      </c>
      <c r="C30" s="29">
        <v>1157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2.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130</v>
      </c>
      <c r="C41" s="26">
        <v>10</v>
      </c>
      <c r="D41" s="28">
        <v>103.803</v>
      </c>
      <c r="E41" s="28">
        <v>3.321</v>
      </c>
      <c r="F41" s="28">
        <v>103.696</v>
      </c>
      <c r="G41" s="28">
        <v>3.393</v>
      </c>
      <c r="H41" s="28">
        <v>103.7586</v>
      </c>
      <c r="I41" s="28">
        <v>3.351</v>
      </c>
      <c r="J41" s="28">
        <v>103.798</v>
      </c>
      <c r="K41" s="28">
        <v>3.324</v>
      </c>
      <c r="L41" s="28">
        <v>103.696</v>
      </c>
      <c r="M41" s="28">
        <v>3.393</v>
      </c>
      <c r="N41" s="28">
        <v>103.696</v>
      </c>
      <c r="O41" s="28">
        <v>3.393</v>
      </c>
      <c r="P41" s="28">
        <v>-0.10307987245069539</v>
      </c>
      <c r="Q41" s="28">
        <v>2.1680216802167918</v>
      </c>
    </row>
    <row r="42" spans="1:17" ht="12.75">
      <c r="A42" s="26" t="s">
        <v>37</v>
      </c>
      <c r="B42" s="27">
        <v>120</v>
      </c>
      <c r="C42" s="26">
        <v>11</v>
      </c>
      <c r="D42" s="28">
        <v>106.369</v>
      </c>
      <c r="E42" s="28">
        <v>2.438</v>
      </c>
      <c r="F42" s="28">
        <v>106.224</v>
      </c>
      <c r="G42" s="28">
        <v>2.557</v>
      </c>
      <c r="H42" s="28">
        <v>106.2718</v>
      </c>
      <c r="I42" s="28">
        <v>2.518</v>
      </c>
      <c r="J42" s="28">
        <v>106.3</v>
      </c>
      <c r="K42" s="28">
        <v>2.495</v>
      </c>
      <c r="L42" s="28">
        <v>106.282</v>
      </c>
      <c r="M42" s="28">
        <v>2.509</v>
      </c>
      <c r="N42" s="28">
        <v>106.282</v>
      </c>
      <c r="O42" s="28">
        <v>2.509</v>
      </c>
      <c r="P42" s="28">
        <v>-0.0817907473042001</v>
      </c>
      <c r="Q42" s="28">
        <v>2.912223133716152</v>
      </c>
    </row>
    <row r="43" spans="1:17" ht="12.75">
      <c r="A43" s="26" t="s">
        <v>38</v>
      </c>
      <c r="B43" s="27">
        <v>160</v>
      </c>
      <c r="C43" s="26">
        <v>13</v>
      </c>
      <c r="D43" s="28">
        <v>108.955</v>
      </c>
      <c r="E43" s="28">
        <v>3.344</v>
      </c>
      <c r="F43" s="28">
        <v>109.084</v>
      </c>
      <c r="G43" s="28">
        <v>3.282</v>
      </c>
      <c r="H43" s="28">
        <v>109.1408</v>
      </c>
      <c r="I43" s="28">
        <v>3.254</v>
      </c>
      <c r="J43" s="28">
        <v>109.23</v>
      </c>
      <c r="K43" s="28">
        <v>3.211</v>
      </c>
      <c r="L43" s="28">
        <v>109.087</v>
      </c>
      <c r="M43" s="28">
        <v>3.28</v>
      </c>
      <c r="N43" s="28">
        <v>109.087</v>
      </c>
      <c r="O43" s="28">
        <v>3.28</v>
      </c>
      <c r="P43" s="28">
        <v>0.12115093387179421</v>
      </c>
      <c r="Q43" s="28">
        <v>-1.9138755980861233</v>
      </c>
    </row>
    <row r="44" spans="1:17" ht="12.75">
      <c r="A44" s="26" t="s">
        <v>39</v>
      </c>
      <c r="B44" s="27">
        <v>165</v>
      </c>
      <c r="C44" s="26">
        <v>14</v>
      </c>
      <c r="D44" s="28">
        <v>108.976</v>
      </c>
      <c r="E44" s="28">
        <v>5.389</v>
      </c>
      <c r="F44" s="28">
        <v>108.896</v>
      </c>
      <c r="G44" s="28">
        <v>5.402</v>
      </c>
      <c r="H44" s="28">
        <v>109.8119</v>
      </c>
      <c r="I44" s="28">
        <v>5.248</v>
      </c>
      <c r="J44" s="28">
        <v>110.104</v>
      </c>
      <c r="K44" s="28">
        <v>5.199</v>
      </c>
      <c r="L44" s="28">
        <v>110.098</v>
      </c>
      <c r="M44" s="28">
        <v>5.2</v>
      </c>
      <c r="N44" s="28">
        <v>110.098</v>
      </c>
      <c r="O44" s="28">
        <v>5.2</v>
      </c>
      <c r="P44" s="28">
        <v>1.0295844956687672</v>
      </c>
      <c r="Q44" s="28">
        <v>-3.5071441825941796</v>
      </c>
    </row>
    <row r="45" spans="1:17" ht="12.75">
      <c r="A45" s="26" t="s">
        <v>40</v>
      </c>
      <c r="B45" s="27">
        <v>285</v>
      </c>
      <c r="C45" s="26">
        <v>23</v>
      </c>
      <c r="D45" s="28">
        <v>108.03</v>
      </c>
      <c r="E45" s="28">
        <v>5.489</v>
      </c>
      <c r="F45" s="28">
        <v>108.205</v>
      </c>
      <c r="G45" s="28">
        <v>5.458</v>
      </c>
      <c r="H45" s="28">
        <v>109.253</v>
      </c>
      <c r="I45" s="28">
        <v>5.274</v>
      </c>
      <c r="J45" s="28">
        <v>109.673</v>
      </c>
      <c r="K45" s="28">
        <v>5.2</v>
      </c>
      <c r="L45" s="28">
        <v>109.673</v>
      </c>
      <c r="M45" s="28">
        <v>5.2</v>
      </c>
      <c r="N45" s="28">
        <v>109.598</v>
      </c>
      <c r="O45" s="28">
        <v>5.213</v>
      </c>
      <c r="P45" s="28">
        <v>1.4514486716652675</v>
      </c>
      <c r="Q45" s="28">
        <v>-5.028238294771359</v>
      </c>
    </row>
    <row r="46" spans="1:17" ht="12.75">
      <c r="A46" s="26" t="s">
        <v>41</v>
      </c>
      <c r="B46" s="27">
        <v>510</v>
      </c>
      <c r="C46" s="26">
        <v>25</v>
      </c>
      <c r="D46" s="28">
        <v>109.379</v>
      </c>
      <c r="E46" s="28">
        <v>5.699</v>
      </c>
      <c r="F46" s="28">
        <v>110.6</v>
      </c>
      <c r="G46" s="28">
        <v>5.541</v>
      </c>
      <c r="H46" s="28">
        <v>111.8425</v>
      </c>
      <c r="I46" s="28">
        <v>5.383</v>
      </c>
      <c r="J46" s="28">
        <v>112.485</v>
      </c>
      <c r="K46" s="28">
        <v>5.302</v>
      </c>
      <c r="L46" s="28">
        <v>112.257</v>
      </c>
      <c r="M46" s="28">
        <v>5.331</v>
      </c>
      <c r="N46" s="28">
        <v>112.257</v>
      </c>
      <c r="O46" s="28">
        <v>5.331</v>
      </c>
      <c r="P46" s="28">
        <v>2.6312180583110134</v>
      </c>
      <c r="Q46" s="28">
        <v>-6.457273205825576</v>
      </c>
    </row>
    <row r="47" spans="1:17" ht="12.75">
      <c r="A47" s="26" t="s">
        <v>42</v>
      </c>
      <c r="B47" s="27">
        <v>565</v>
      </c>
      <c r="C47" s="26">
        <v>50</v>
      </c>
      <c r="D47" s="28">
        <v>109.025</v>
      </c>
      <c r="E47" s="28">
        <v>4.975</v>
      </c>
      <c r="F47" s="28">
        <v>109.157</v>
      </c>
      <c r="G47" s="28">
        <v>4.948</v>
      </c>
      <c r="H47" s="28">
        <v>109.824</v>
      </c>
      <c r="I47" s="28">
        <v>4.807</v>
      </c>
      <c r="J47" s="28">
        <v>110.317</v>
      </c>
      <c r="K47" s="28">
        <v>4.705</v>
      </c>
      <c r="L47" s="28">
        <v>110.256</v>
      </c>
      <c r="M47" s="28">
        <v>4.717</v>
      </c>
      <c r="N47" s="28">
        <v>110.256</v>
      </c>
      <c r="O47" s="28">
        <v>4.717</v>
      </c>
      <c r="P47" s="28">
        <v>1.1290988305434402</v>
      </c>
      <c r="Q47" s="28">
        <v>-5.185929648241205</v>
      </c>
    </row>
    <row r="48" spans="1:17" ht="12.75">
      <c r="A48" s="26" t="s">
        <v>32</v>
      </c>
      <c r="B48" s="27">
        <v>1935</v>
      </c>
      <c r="C48" s="29">
        <v>146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1:17" ht="12.75">
      <c r="A51" s="1"/>
      <c r="B51" s="31" t="s">
        <v>33</v>
      </c>
      <c r="C51" s="1" t="s">
        <v>33</v>
      </c>
      <c r="D51" s="30" t="s">
        <v>33</v>
      </c>
      <c r="E51" s="30" t="s">
        <v>33</v>
      </c>
      <c r="F51" s="30" t="s">
        <v>33</v>
      </c>
      <c r="G51" s="30" t="s">
        <v>33</v>
      </c>
      <c r="H51" s="30" t="s">
        <v>33</v>
      </c>
      <c r="I51" s="30" t="s">
        <v>33</v>
      </c>
      <c r="J51" s="30" t="s">
        <v>33</v>
      </c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46</v>
      </c>
      <c r="B59" s="27">
        <v>27325.355687</v>
      </c>
      <c r="C59" s="29">
        <v>5</v>
      </c>
      <c r="D59" s="27">
        <v>7.25</v>
      </c>
      <c r="E59" s="27">
        <v>5.5</v>
      </c>
      <c r="F59" s="27">
        <v>6.09</v>
      </c>
      <c r="G59" s="27">
        <v>7</v>
      </c>
      <c r="H59" s="27">
        <v>7</v>
      </c>
      <c r="I59" s="27">
        <v>7</v>
      </c>
      <c r="J59" s="28">
        <v>-3.4482758620689613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47</v>
      </c>
      <c r="B60" s="27">
        <v>31981.327085</v>
      </c>
      <c r="C60" s="29">
        <v>7</v>
      </c>
      <c r="D60" s="27">
        <v>6</v>
      </c>
      <c r="E60" s="27">
        <v>6.7</v>
      </c>
      <c r="F60" s="27">
        <v>6.82</v>
      </c>
      <c r="G60" s="27">
        <v>7</v>
      </c>
      <c r="H60" s="27">
        <v>7</v>
      </c>
      <c r="I60" s="27">
        <v>7</v>
      </c>
      <c r="J60" s="28">
        <v>16.666666666666675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48</v>
      </c>
      <c r="B61" s="27">
        <v>72358.404079</v>
      </c>
      <c r="C61" s="29">
        <v>8</v>
      </c>
      <c r="D61" s="27">
        <v>7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0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49</v>
      </c>
      <c r="B62" s="27">
        <v>603458.924936</v>
      </c>
      <c r="C62" s="29">
        <v>114</v>
      </c>
      <c r="D62" s="27">
        <v>5</v>
      </c>
      <c r="E62" s="27">
        <v>5</v>
      </c>
      <c r="F62" s="27">
        <v>6.32</v>
      </c>
      <c r="G62" s="27">
        <v>6.9</v>
      </c>
      <c r="H62" s="27">
        <v>6.9</v>
      </c>
      <c r="I62" s="27">
        <v>6.9</v>
      </c>
      <c r="J62" s="28">
        <v>38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32</v>
      </c>
      <c r="B63" s="27">
        <f>SUM(B59:B62)</f>
        <v>735124.011787</v>
      </c>
      <c r="C63" s="29">
        <f>SUM(C59:C62)</f>
        <v>134</v>
      </c>
      <c r="D63" s="31" t="s">
        <v>33</v>
      </c>
      <c r="E63" s="31" t="s">
        <v>33</v>
      </c>
      <c r="F63" s="31" t="s">
        <v>33</v>
      </c>
      <c r="G63" s="31" t="s">
        <v>33</v>
      </c>
      <c r="H63" s="31" t="s">
        <v>33</v>
      </c>
      <c r="I63" s="31" t="s">
        <v>33</v>
      </c>
      <c r="J63" s="30" t="s">
        <v>33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1"/>
      <c r="B64" s="31"/>
      <c r="C64" s="40"/>
      <c r="D64" s="31" t="s">
        <v>33</v>
      </c>
      <c r="E64" s="31" t="s">
        <v>33</v>
      </c>
      <c r="F64" s="31" t="s">
        <v>33</v>
      </c>
      <c r="G64" s="31" t="s">
        <v>33</v>
      </c>
      <c r="H64" s="31" t="s">
        <v>33</v>
      </c>
      <c r="I64" s="31" t="s">
        <v>33</v>
      </c>
      <c r="J64" s="30" t="s">
        <v>33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1"/>
      <c r="B65" s="31"/>
      <c r="C65" s="40"/>
      <c r="D65" s="31" t="s">
        <v>33</v>
      </c>
      <c r="E65" s="31" t="s">
        <v>33</v>
      </c>
      <c r="F65" s="31" t="s">
        <v>33</v>
      </c>
      <c r="G65" s="31" t="s">
        <v>33</v>
      </c>
      <c r="H65" s="31" t="s">
        <v>33</v>
      </c>
      <c r="I65" s="31" t="s">
        <v>33</v>
      </c>
      <c r="J65" s="30" t="s">
        <v>33</v>
      </c>
      <c r="K65" s="30" t="s">
        <v>33</v>
      </c>
      <c r="L65" s="30" t="s">
        <v>33</v>
      </c>
      <c r="M65" s="30" t="s">
        <v>33</v>
      </c>
      <c r="N65" s="30" t="s">
        <v>33</v>
      </c>
      <c r="O65" s="30" t="s">
        <v>33</v>
      </c>
      <c r="P65" s="30" t="s">
        <v>33</v>
      </c>
      <c r="Q65" s="30" t="s">
        <v>33</v>
      </c>
    </row>
    <row r="66" spans="1:17" ht="12.75">
      <c r="A66" s="1"/>
      <c r="B66" s="31"/>
      <c r="C66" s="40"/>
      <c r="D66" s="31" t="s">
        <v>33</v>
      </c>
      <c r="E66" s="31" t="s">
        <v>33</v>
      </c>
      <c r="F66" s="31" t="s">
        <v>33</v>
      </c>
      <c r="G66" s="31" t="s">
        <v>33</v>
      </c>
      <c r="H66" s="31" t="s">
        <v>33</v>
      </c>
      <c r="I66" s="31" t="s">
        <v>33</v>
      </c>
      <c r="J66" s="30" t="s">
        <v>33</v>
      </c>
      <c r="K66" s="30" t="s">
        <v>33</v>
      </c>
      <c r="L66" s="30" t="s">
        <v>33</v>
      </c>
      <c r="M66" s="30" t="s">
        <v>33</v>
      </c>
      <c r="N66" s="30" t="s">
        <v>33</v>
      </c>
      <c r="O66" s="30" t="s">
        <v>33</v>
      </c>
      <c r="P66" s="30" t="s">
        <v>33</v>
      </c>
      <c r="Q66" s="30" t="s">
        <v>33</v>
      </c>
    </row>
    <row r="67" spans="7:17" ht="18">
      <c r="G67" s="9" t="s">
        <v>1</v>
      </c>
      <c r="H67" s="9"/>
      <c r="I67" s="9"/>
      <c r="J67" s="9"/>
      <c r="K67" s="30"/>
      <c r="L67" s="30"/>
      <c r="M67" s="30"/>
      <c r="N67" s="30"/>
      <c r="O67" s="30"/>
      <c r="P67" s="30"/>
      <c r="Q67" s="30"/>
    </row>
    <row r="68" spans="1:17" ht="12.75">
      <c r="A68" s="2">
        <v>4</v>
      </c>
      <c r="K68" s="30"/>
      <c r="L68" s="30"/>
      <c r="M68" s="30"/>
      <c r="N68" s="30"/>
      <c r="O68" s="30"/>
      <c r="P68" s="30"/>
      <c r="Q68" s="30"/>
    </row>
    <row r="69" spans="1:17" ht="12.75">
      <c r="A69" s="2"/>
      <c r="H69" s="10" t="s">
        <v>50</v>
      </c>
      <c r="K69" s="30"/>
      <c r="L69" s="30"/>
      <c r="M69" s="30"/>
      <c r="N69" s="30"/>
      <c r="O69" s="30"/>
      <c r="P69" s="30"/>
      <c r="Q69" s="30"/>
    </row>
    <row r="70" spans="1:17" ht="12.75">
      <c r="A70" s="11"/>
      <c r="B70" s="45"/>
      <c r="C70" s="46"/>
      <c r="D70" s="31"/>
      <c r="E70" s="31"/>
      <c r="F70" s="31"/>
      <c r="G70" s="31"/>
      <c r="H70" s="31"/>
      <c r="I70" s="3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43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customHeight="1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/>
      <c r="L75" s="30"/>
      <c r="M75" s="30"/>
      <c r="N75" s="30"/>
      <c r="O75" s="30"/>
      <c r="P75" s="30"/>
      <c r="Q75" s="30"/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/>
      <c r="L76" s="30"/>
      <c r="M76" s="30"/>
      <c r="N76" s="30"/>
      <c r="O76" s="30"/>
      <c r="P76" s="30"/>
      <c r="Q76" s="30"/>
    </row>
    <row r="77" spans="1:17" ht="22.5">
      <c r="A77" s="37"/>
      <c r="B77" s="23"/>
      <c r="C77" s="38"/>
      <c r="D77" s="39" t="s">
        <v>44</v>
      </c>
      <c r="E77" s="39" t="s">
        <v>9</v>
      </c>
      <c r="F77" s="39" t="s">
        <v>10</v>
      </c>
      <c r="G77" s="39" t="s">
        <v>45</v>
      </c>
      <c r="H77" s="39" t="s">
        <v>12</v>
      </c>
      <c r="I77" s="39" t="s">
        <v>13</v>
      </c>
      <c r="J77" s="39" t="s">
        <v>14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49</v>
      </c>
      <c r="B78" s="27">
        <v>86273.44484</v>
      </c>
      <c r="C78" s="29">
        <v>24</v>
      </c>
      <c r="D78" s="27">
        <v>7.53</v>
      </c>
      <c r="E78" s="27">
        <v>6</v>
      </c>
      <c r="F78" s="27">
        <v>7.46</v>
      </c>
      <c r="G78" s="27">
        <v>8.02</v>
      </c>
      <c r="H78" s="27">
        <v>6</v>
      </c>
      <c r="I78" s="27">
        <v>6</v>
      </c>
      <c r="J78" s="28">
        <v>-20.318725099601597</v>
      </c>
      <c r="K78" s="30" t="s">
        <v>33</v>
      </c>
      <c r="L78" s="30" t="s">
        <v>33</v>
      </c>
      <c r="M78" s="30" t="s">
        <v>33</v>
      </c>
      <c r="N78" s="30" t="s">
        <v>33</v>
      </c>
      <c r="O78" s="30" t="s">
        <v>33</v>
      </c>
      <c r="P78" s="30" t="s">
        <v>33</v>
      </c>
      <c r="Q78" s="30" t="s">
        <v>33</v>
      </c>
    </row>
    <row r="79" spans="1:17" ht="12.75">
      <c r="A79" s="26" t="s">
        <v>32</v>
      </c>
      <c r="B79" s="27">
        <f>SUM(B78)</f>
        <v>86273.44484</v>
      </c>
      <c r="C79" s="29">
        <f>SUM(C78)</f>
        <v>24</v>
      </c>
      <c r="D79" s="31" t="s">
        <v>33</v>
      </c>
      <c r="E79" s="31" t="s">
        <v>33</v>
      </c>
      <c r="F79" s="31" t="s">
        <v>33</v>
      </c>
      <c r="G79" s="31" t="s">
        <v>33</v>
      </c>
      <c r="H79" s="31" t="s">
        <v>33</v>
      </c>
      <c r="I79" s="31" t="s">
        <v>33</v>
      </c>
      <c r="J79" s="30" t="s">
        <v>33</v>
      </c>
      <c r="K79" s="30"/>
      <c r="L79" s="30"/>
      <c r="M79" s="30"/>
      <c r="N79" s="30"/>
      <c r="O79" s="30"/>
      <c r="P79" s="30"/>
      <c r="Q79" s="30"/>
    </row>
    <row r="80" spans="1:17" ht="12.75">
      <c r="A80" s="1"/>
      <c r="B80" s="31"/>
      <c r="C80" s="40"/>
      <c r="D80" s="31" t="s">
        <v>33</v>
      </c>
      <c r="E80" s="31" t="s">
        <v>33</v>
      </c>
      <c r="F80" s="31" t="s">
        <v>33</v>
      </c>
      <c r="G80" s="31" t="s">
        <v>33</v>
      </c>
      <c r="H80" s="31" t="s">
        <v>33</v>
      </c>
      <c r="I80" s="31" t="s">
        <v>33</v>
      </c>
      <c r="J80" s="30" t="s">
        <v>33</v>
      </c>
      <c r="K80" s="30" t="s">
        <v>33</v>
      </c>
      <c r="L80" s="30" t="s">
        <v>33</v>
      </c>
      <c r="M80" s="30" t="s">
        <v>33</v>
      </c>
      <c r="N80" s="30" t="s">
        <v>33</v>
      </c>
      <c r="O80" s="30" t="s">
        <v>33</v>
      </c>
      <c r="P80" s="30" t="s">
        <v>33</v>
      </c>
      <c r="Q80" s="30" t="s">
        <v>33</v>
      </c>
    </row>
    <row r="81" spans="1:17" ht="12.75">
      <c r="A81" s="1"/>
      <c r="B81" s="31"/>
      <c r="C81" s="40"/>
      <c r="D81" s="31"/>
      <c r="E81" s="31"/>
      <c r="F81" s="31" t="s">
        <v>33</v>
      </c>
      <c r="G81" s="31" t="s">
        <v>33</v>
      </c>
      <c r="H81" s="31" t="s">
        <v>33</v>
      </c>
      <c r="I81" s="31" t="s">
        <v>33</v>
      </c>
      <c r="J81" s="30" t="s">
        <v>33</v>
      </c>
      <c r="K81" s="30" t="s">
        <v>33</v>
      </c>
      <c r="L81" s="30" t="s">
        <v>33</v>
      </c>
      <c r="M81" s="30" t="s">
        <v>33</v>
      </c>
      <c r="N81" s="30" t="s">
        <v>33</v>
      </c>
      <c r="O81" s="30" t="s">
        <v>33</v>
      </c>
      <c r="P81" s="30" t="s">
        <v>33</v>
      </c>
      <c r="Q81" s="30" t="s">
        <v>33</v>
      </c>
    </row>
    <row r="82" spans="1:17" ht="12.75">
      <c r="A82" s="1"/>
      <c r="B82" s="31"/>
      <c r="C82" s="40"/>
      <c r="D82" s="31"/>
      <c r="E82" s="31"/>
      <c r="F82" s="31" t="s">
        <v>33</v>
      </c>
      <c r="G82" s="31" t="s">
        <v>33</v>
      </c>
      <c r="H82" s="31" t="s">
        <v>33</v>
      </c>
      <c r="I82" s="31" t="s">
        <v>33</v>
      </c>
      <c r="J82" s="30" t="s">
        <v>33</v>
      </c>
      <c r="K82" s="30" t="s">
        <v>33</v>
      </c>
      <c r="L82" s="30" t="s">
        <v>33</v>
      </c>
      <c r="M82" s="30" t="s">
        <v>33</v>
      </c>
      <c r="N82" s="30" t="s">
        <v>33</v>
      </c>
      <c r="O82" s="30" t="s">
        <v>33</v>
      </c>
      <c r="P82" s="30" t="s">
        <v>33</v>
      </c>
      <c r="Q82" s="30" t="s">
        <v>33</v>
      </c>
    </row>
    <row r="83" spans="1:17" ht="12.75">
      <c r="A83" s="1"/>
      <c r="B83" s="31"/>
      <c r="C83" s="40"/>
      <c r="D83" s="31"/>
      <c r="E83" s="31"/>
      <c r="F83" s="31" t="s">
        <v>33</v>
      </c>
      <c r="G83" s="31" t="s">
        <v>33</v>
      </c>
      <c r="H83" s="31" t="s">
        <v>33</v>
      </c>
      <c r="I83" s="31" t="s">
        <v>33</v>
      </c>
      <c r="J83" s="30" t="s">
        <v>33</v>
      </c>
      <c r="K83" s="30" t="s">
        <v>33</v>
      </c>
      <c r="L83" s="30" t="s">
        <v>33</v>
      </c>
      <c r="M83" s="30" t="s">
        <v>33</v>
      </c>
      <c r="N83" s="30" t="s">
        <v>33</v>
      </c>
      <c r="O83" s="30" t="s">
        <v>33</v>
      </c>
      <c r="P83" s="30" t="s">
        <v>33</v>
      </c>
      <c r="Q83" s="30" t="s">
        <v>33</v>
      </c>
    </row>
    <row r="84" spans="1:17" ht="12.75">
      <c r="A84" s="1"/>
      <c r="B84" s="31"/>
      <c r="C84" s="47"/>
      <c r="D84" s="31"/>
      <c r="E84" s="31"/>
      <c r="F84" s="31" t="s">
        <v>33</v>
      </c>
      <c r="G84" s="31" t="s">
        <v>33</v>
      </c>
      <c r="H84" s="31" t="s">
        <v>33</v>
      </c>
      <c r="I84" s="31" t="s">
        <v>33</v>
      </c>
      <c r="J84" s="30" t="s">
        <v>33</v>
      </c>
      <c r="K84" s="30" t="s">
        <v>33</v>
      </c>
      <c r="L84" s="30" t="s">
        <v>33</v>
      </c>
      <c r="M84" s="30" t="s">
        <v>33</v>
      </c>
      <c r="N84" s="30" t="s">
        <v>33</v>
      </c>
      <c r="O84" s="30" t="s">
        <v>33</v>
      </c>
      <c r="P84" s="30" t="s">
        <v>33</v>
      </c>
      <c r="Q84" s="30" t="s">
        <v>33</v>
      </c>
    </row>
    <row r="85" spans="1:17" ht="12.75">
      <c r="A85" s="1"/>
      <c r="B85" s="31"/>
      <c r="C85" s="40"/>
      <c r="D85" s="31" t="s">
        <v>33</v>
      </c>
      <c r="E85" s="31" t="s">
        <v>33</v>
      </c>
      <c r="F85" s="31" t="s">
        <v>33</v>
      </c>
      <c r="G85" s="31" t="s">
        <v>33</v>
      </c>
      <c r="H85" s="31" t="s">
        <v>33</v>
      </c>
      <c r="I85" s="31" t="s">
        <v>33</v>
      </c>
      <c r="J85" s="30" t="s">
        <v>33</v>
      </c>
      <c r="K85" s="30" t="s">
        <v>33</v>
      </c>
      <c r="L85" s="30" t="s">
        <v>33</v>
      </c>
      <c r="M85" s="30" t="s">
        <v>33</v>
      </c>
      <c r="N85" s="30" t="s">
        <v>33</v>
      </c>
      <c r="O85" s="30" t="s">
        <v>33</v>
      </c>
      <c r="P85" s="30" t="s">
        <v>33</v>
      </c>
      <c r="Q85" s="30" t="s">
        <v>33</v>
      </c>
    </row>
    <row r="86" spans="1:17" ht="12.75">
      <c r="A86" s="1"/>
      <c r="B86" s="31"/>
      <c r="C86" s="40"/>
      <c r="D86" s="31" t="s">
        <v>33</v>
      </c>
      <c r="E86" s="31" t="s">
        <v>33</v>
      </c>
      <c r="F86" s="31" t="s">
        <v>33</v>
      </c>
      <c r="G86" s="31" t="s">
        <v>33</v>
      </c>
      <c r="H86" s="31" t="s">
        <v>33</v>
      </c>
      <c r="I86" s="31" t="s">
        <v>33</v>
      </c>
      <c r="J86" s="30" t="s">
        <v>33</v>
      </c>
      <c r="K86" s="30" t="s">
        <v>33</v>
      </c>
      <c r="L86" s="30" t="s">
        <v>33</v>
      </c>
      <c r="M86" s="30" t="s">
        <v>33</v>
      </c>
      <c r="N86" s="30" t="s">
        <v>33</v>
      </c>
      <c r="O86" s="30" t="s">
        <v>33</v>
      </c>
      <c r="P86" s="30" t="s">
        <v>33</v>
      </c>
      <c r="Q86" s="30" t="s">
        <v>33</v>
      </c>
    </row>
    <row r="87" spans="1:17" ht="12.75">
      <c r="A87" s="1"/>
      <c r="B87" s="31"/>
      <c r="C87" s="40"/>
      <c r="D87" s="31" t="s">
        <v>33</v>
      </c>
      <c r="E87" s="31" t="s">
        <v>33</v>
      </c>
      <c r="F87" s="31" t="s">
        <v>33</v>
      </c>
      <c r="G87" s="31" t="s">
        <v>33</v>
      </c>
      <c r="H87" s="31" t="s">
        <v>33</v>
      </c>
      <c r="I87" s="31" t="s">
        <v>33</v>
      </c>
      <c r="J87" s="30" t="s">
        <v>33</v>
      </c>
      <c r="K87" s="30" t="s">
        <v>33</v>
      </c>
      <c r="L87" s="30" t="s">
        <v>33</v>
      </c>
      <c r="M87" s="30" t="s">
        <v>33</v>
      </c>
      <c r="N87" s="30" t="s">
        <v>33</v>
      </c>
      <c r="O87" s="30" t="s">
        <v>33</v>
      </c>
      <c r="P87" s="30" t="s">
        <v>33</v>
      </c>
      <c r="Q87" s="30" t="s">
        <v>33</v>
      </c>
    </row>
    <row r="88" spans="1:17" ht="12.75">
      <c r="A88" s="1"/>
      <c r="B88" s="31"/>
      <c r="C88" s="40"/>
      <c r="D88" s="31" t="s">
        <v>33</v>
      </c>
      <c r="E88" s="31" t="s">
        <v>33</v>
      </c>
      <c r="F88" s="31" t="s">
        <v>33</v>
      </c>
      <c r="G88" s="31" t="s">
        <v>33</v>
      </c>
      <c r="H88" s="31" t="s">
        <v>33</v>
      </c>
      <c r="I88" s="31" t="s">
        <v>33</v>
      </c>
      <c r="J88" s="30" t="s">
        <v>33</v>
      </c>
      <c r="K88" s="30" t="s">
        <v>33</v>
      </c>
      <c r="L88" s="30" t="s">
        <v>33</v>
      </c>
      <c r="M88" s="30" t="s">
        <v>33</v>
      </c>
      <c r="N88" s="30" t="s">
        <v>33</v>
      </c>
      <c r="O88" s="30" t="s">
        <v>33</v>
      </c>
      <c r="P88" s="30" t="s">
        <v>33</v>
      </c>
      <c r="Q88" s="30" t="s">
        <v>33</v>
      </c>
    </row>
    <row r="89" spans="1:17" ht="12.75">
      <c r="A89" s="1"/>
      <c r="B89" s="31"/>
      <c r="C89" s="40"/>
      <c r="D89" s="31" t="s">
        <v>33</v>
      </c>
      <c r="E89" s="31" t="s">
        <v>33</v>
      </c>
      <c r="F89" s="31" t="s">
        <v>33</v>
      </c>
      <c r="G89" s="31" t="s">
        <v>33</v>
      </c>
      <c r="H89" s="31" t="s">
        <v>33</v>
      </c>
      <c r="I89" s="31" t="s">
        <v>33</v>
      </c>
      <c r="J89" s="30" t="s">
        <v>33</v>
      </c>
      <c r="K89" s="30" t="s">
        <v>33</v>
      </c>
      <c r="L89" s="30" t="s">
        <v>33</v>
      </c>
      <c r="M89" s="30" t="s">
        <v>33</v>
      </c>
      <c r="N89" s="30" t="s">
        <v>33</v>
      </c>
      <c r="O89" s="30" t="s">
        <v>33</v>
      </c>
      <c r="P89" s="30" t="s">
        <v>33</v>
      </c>
      <c r="Q89" s="30" t="s">
        <v>33</v>
      </c>
    </row>
    <row r="90" spans="1:17" ht="12.75">
      <c r="A90" s="1"/>
      <c r="B90" s="31"/>
      <c r="C90" s="40"/>
      <c r="D90" s="31" t="s">
        <v>33</v>
      </c>
      <c r="E90" s="31" t="s">
        <v>33</v>
      </c>
      <c r="F90" s="31" t="s">
        <v>33</v>
      </c>
      <c r="G90" s="31" t="s">
        <v>33</v>
      </c>
      <c r="H90" s="31" t="s">
        <v>33</v>
      </c>
      <c r="I90" s="31" t="s">
        <v>33</v>
      </c>
      <c r="J90" s="30" t="s">
        <v>33</v>
      </c>
      <c r="K90" s="30" t="s">
        <v>33</v>
      </c>
      <c r="L90" s="30" t="s">
        <v>33</v>
      </c>
      <c r="M90" s="30" t="s">
        <v>33</v>
      </c>
      <c r="N90" s="30" t="s">
        <v>33</v>
      </c>
      <c r="O90" s="30" t="s">
        <v>33</v>
      </c>
      <c r="P90" s="30" t="s">
        <v>33</v>
      </c>
      <c r="Q90" s="30" t="s">
        <v>33</v>
      </c>
    </row>
    <row r="91" spans="1:17" ht="12.75">
      <c r="A91" s="1"/>
      <c r="B91" s="31"/>
      <c r="C91" s="40"/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0" t="s">
        <v>33</v>
      </c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1:17" ht="12.75">
      <c r="A92" s="1"/>
      <c r="B92" s="31"/>
      <c r="C92" s="40"/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0" t="s">
        <v>33</v>
      </c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1:17" ht="12.75">
      <c r="A93" s="1"/>
      <c r="B93" s="31"/>
      <c r="C93" s="40"/>
      <c r="D93" s="31" t="s">
        <v>33</v>
      </c>
      <c r="E93" s="31" t="s">
        <v>33</v>
      </c>
      <c r="F93" s="31" t="s">
        <v>33</v>
      </c>
      <c r="G93" s="31" t="s">
        <v>33</v>
      </c>
      <c r="H93" s="31" t="s">
        <v>33</v>
      </c>
      <c r="I93" s="31" t="s">
        <v>33</v>
      </c>
      <c r="J93" s="30" t="s">
        <v>33</v>
      </c>
      <c r="K93" s="30" t="s">
        <v>33</v>
      </c>
      <c r="L93" s="30" t="s">
        <v>33</v>
      </c>
      <c r="M93" s="30" t="s">
        <v>33</v>
      </c>
      <c r="N93" s="30" t="s">
        <v>33</v>
      </c>
      <c r="O93" s="30" t="s">
        <v>33</v>
      </c>
      <c r="P93" s="30" t="s">
        <v>33</v>
      </c>
      <c r="Q93" s="30" t="s">
        <v>33</v>
      </c>
    </row>
    <row r="94" spans="1:17" ht="12.75">
      <c r="A94" s="1"/>
      <c r="B94" s="31"/>
      <c r="C94" s="40"/>
      <c r="D94" s="31" t="s">
        <v>33</v>
      </c>
      <c r="E94" s="31" t="s">
        <v>33</v>
      </c>
      <c r="F94" s="31" t="s">
        <v>33</v>
      </c>
      <c r="G94" s="31" t="s">
        <v>33</v>
      </c>
      <c r="H94" s="31" t="s">
        <v>33</v>
      </c>
      <c r="I94" s="31" t="s">
        <v>33</v>
      </c>
      <c r="J94" s="30" t="s">
        <v>33</v>
      </c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1:17" ht="12.75">
      <c r="A95" s="1"/>
      <c r="B95" s="31"/>
      <c r="C95" s="40"/>
      <c r="D95" s="31" t="s">
        <v>33</v>
      </c>
      <c r="E95" s="31" t="s">
        <v>33</v>
      </c>
      <c r="F95" s="31" t="s">
        <v>33</v>
      </c>
      <c r="G95" s="31" t="s">
        <v>33</v>
      </c>
      <c r="H95" s="31" t="s">
        <v>33</v>
      </c>
      <c r="I95" s="31" t="s">
        <v>33</v>
      </c>
      <c r="J95" s="30" t="s">
        <v>33</v>
      </c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1:17" ht="12.75">
      <c r="A96" s="1"/>
      <c r="B96" s="31"/>
      <c r="C96" s="40"/>
      <c r="D96" s="31" t="s">
        <v>33</v>
      </c>
      <c r="E96" s="31" t="s">
        <v>33</v>
      </c>
      <c r="F96" s="31" t="s">
        <v>33</v>
      </c>
      <c r="G96" s="31" t="s">
        <v>33</v>
      </c>
      <c r="H96" s="31" t="s">
        <v>33</v>
      </c>
      <c r="I96" s="31" t="s">
        <v>33</v>
      </c>
      <c r="J96" s="30" t="s">
        <v>33</v>
      </c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1:17" ht="12.75">
      <c r="A97" s="1"/>
      <c r="B97" s="31"/>
      <c r="C97" s="40"/>
      <c r="D97" s="31" t="s">
        <v>33</v>
      </c>
      <c r="E97" s="31" t="s">
        <v>33</v>
      </c>
      <c r="F97" s="31" t="s">
        <v>33</v>
      </c>
      <c r="G97" s="31" t="s">
        <v>33</v>
      </c>
      <c r="H97" s="31" t="s">
        <v>33</v>
      </c>
      <c r="I97" s="31" t="s">
        <v>33</v>
      </c>
      <c r="J97" s="30" t="s">
        <v>33</v>
      </c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12.75">
      <c r="A98" s="1"/>
      <c r="B98" s="31"/>
      <c r="C98" s="40"/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0" t="s">
        <v>33</v>
      </c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12.75">
      <c r="A99" s="1"/>
      <c r="B99" s="31"/>
      <c r="C99" s="40"/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1"/>
      <c r="B100" s="31"/>
      <c r="C100" s="40"/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/>
      <c r="B101" s="31"/>
      <c r="C101" s="40"/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/>
      <c r="B102" s="31"/>
      <c r="C102" s="40"/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/>
      <c r="B103" s="31"/>
      <c r="C103" s="40"/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/>
      <c r="B104" s="31"/>
      <c r="C104" s="40"/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40"/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40"/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40"/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40"/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40"/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40"/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40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40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40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40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40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40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40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40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40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40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40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40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40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40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40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40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40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40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40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40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40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40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40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40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40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40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40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40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40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40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40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40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40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40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40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40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40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40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40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40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40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40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40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40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40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40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40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40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40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40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40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40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40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40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40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40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40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40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40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40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40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40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40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40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40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40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40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40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40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40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40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40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40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40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40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40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40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40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40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40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40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40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40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40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40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40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40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40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40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40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40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40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40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40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40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40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40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40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40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40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40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40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40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40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40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40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40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40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40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40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40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40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40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40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40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40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40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40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40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40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40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40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40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40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40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40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40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40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40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40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40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40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40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40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40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40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40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40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40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40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40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40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40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40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40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40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40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40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40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40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40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40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40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40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40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40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40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40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40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40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40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40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40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40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40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40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40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40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40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40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40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40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40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40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40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40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40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40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40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40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40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40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40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40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40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/>
      <c r="L295" s="30"/>
      <c r="M295" s="30"/>
      <c r="N295" s="30"/>
      <c r="O295" s="30"/>
      <c r="P295" s="30"/>
      <c r="Q295" s="30"/>
    </row>
    <row r="296" spans="1:17" ht="12.75">
      <c r="A296" s="1"/>
      <c r="B296" s="31"/>
      <c r="C296" s="40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/>
      <c r="L296" s="30"/>
      <c r="M296" s="30"/>
      <c r="N296" s="30"/>
      <c r="O296" s="30"/>
      <c r="P296" s="30"/>
      <c r="Q296" s="30"/>
    </row>
    <row r="297" spans="1:17" ht="12.75">
      <c r="A297" s="1"/>
      <c r="B297" s="31"/>
      <c r="C297" s="40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/>
      <c r="L297" s="30"/>
      <c r="M297" s="30"/>
      <c r="N297" s="30"/>
      <c r="O297" s="30"/>
      <c r="P297" s="30"/>
      <c r="Q297" s="30"/>
    </row>
    <row r="298" spans="1:17" ht="12.75">
      <c r="A298" s="1"/>
      <c r="B298" s="31"/>
      <c r="C298" s="40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/>
      <c r="L298" s="30"/>
      <c r="M298" s="30"/>
      <c r="N298" s="30"/>
      <c r="O298" s="30"/>
      <c r="P298" s="30"/>
      <c r="Q298" s="30"/>
    </row>
    <row r="299" spans="1:17" ht="12.75">
      <c r="A299" s="1"/>
      <c r="B299" s="31"/>
      <c r="C299" s="40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/>
      <c r="L299" s="30"/>
      <c r="M299" s="30"/>
      <c r="N299" s="30"/>
      <c r="O299" s="30"/>
      <c r="P299" s="30"/>
      <c r="Q299" s="30"/>
    </row>
    <row r="300" spans="1:17" ht="12.75">
      <c r="A300" s="1"/>
      <c r="B300" s="31"/>
      <c r="C300" s="40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/>
      <c r="L300" s="30"/>
      <c r="M300" s="30"/>
      <c r="N300" s="30"/>
      <c r="O300" s="30"/>
      <c r="P300" s="30"/>
      <c r="Q300" s="30"/>
    </row>
    <row r="301" spans="1:17" ht="12.75">
      <c r="A301" s="1"/>
      <c r="B301" s="31"/>
      <c r="C301" s="40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/>
      <c r="L301" s="30"/>
      <c r="M301" s="30"/>
      <c r="N301" s="30"/>
      <c r="O301" s="30"/>
      <c r="P301" s="30"/>
      <c r="Q301" s="30"/>
    </row>
    <row r="302" spans="1:17" ht="12.75">
      <c r="A302" s="1"/>
      <c r="B302" s="31"/>
      <c r="C302" s="40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/>
      <c r="L302" s="30"/>
      <c r="M302" s="30"/>
      <c r="N302" s="30"/>
      <c r="O302" s="30"/>
      <c r="P302" s="30"/>
      <c r="Q302" s="30"/>
    </row>
    <row r="303" spans="1:17" ht="12.75">
      <c r="A303" s="1"/>
      <c r="B303" s="31"/>
      <c r="C303" s="40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/>
      <c r="L303" s="30"/>
      <c r="M303" s="30"/>
      <c r="N303" s="30"/>
      <c r="O303" s="30"/>
      <c r="P303" s="30"/>
      <c r="Q303" s="30"/>
    </row>
    <row r="304" spans="1:17" ht="12.75">
      <c r="A304" s="1"/>
      <c r="B304" s="31"/>
      <c r="C304" s="40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/>
      <c r="L304" s="30"/>
      <c r="M304" s="30"/>
      <c r="N304" s="30"/>
      <c r="O304" s="30"/>
      <c r="P304" s="30"/>
      <c r="Q304" s="30"/>
    </row>
    <row r="305" spans="1:17" ht="12.75">
      <c r="A305" s="1"/>
      <c r="B305" s="31"/>
      <c r="C305" s="40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/>
      <c r="L305" s="30"/>
      <c r="M305" s="30"/>
      <c r="N305" s="30"/>
      <c r="O305" s="30"/>
      <c r="P305" s="30"/>
      <c r="Q305" s="30"/>
    </row>
    <row r="306" spans="1:17" ht="12.75">
      <c r="A306" s="1"/>
      <c r="B306" s="31"/>
      <c r="C306" s="40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/>
      <c r="L306" s="30"/>
      <c r="M306" s="30"/>
      <c r="N306" s="30"/>
      <c r="O306" s="30"/>
      <c r="P306" s="30"/>
      <c r="Q306" s="30"/>
    </row>
    <row r="307" spans="1:17" ht="12.75">
      <c r="A307" s="1"/>
      <c r="B307" s="31"/>
      <c r="C307" s="40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/>
      <c r="L307" s="30"/>
      <c r="M307" s="30"/>
      <c r="N307" s="30"/>
      <c r="O307" s="30"/>
      <c r="P307" s="30"/>
      <c r="Q307" s="30"/>
    </row>
  </sheetData>
  <mergeCells count="32">
    <mergeCell ref="G67:J67"/>
    <mergeCell ref="A76:A77"/>
    <mergeCell ref="B76:B77"/>
    <mergeCell ref="C76:C77"/>
    <mergeCell ref="D76:J76"/>
    <mergeCell ref="L39:M39"/>
    <mergeCell ref="N39:O39"/>
    <mergeCell ref="P39:Q39"/>
    <mergeCell ref="A57:A58"/>
    <mergeCell ref="B57:B58"/>
    <mergeCell ref="C57:C58"/>
    <mergeCell ref="D57:J57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2005-07-18T20:42:22Z</dcterms:created>
  <dcterms:modified xsi:type="dcterms:W3CDTF">2005-07-18T20:48:59Z</dcterms:modified>
  <cp:category/>
  <cp:version/>
  <cp:contentType/>
  <cp:contentStatus/>
</cp:coreProperties>
</file>