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Hoja1" sheetId="1" r:id="rId1"/>
  </sheets>
  <definedNames>
    <definedName name="_xlnm.Print_Area" localSheetId="0">'Hoja1'!$A$5:$Q$96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<sst xmlns="http://schemas.openxmlformats.org/spreadsheetml/2006/main" count="3526" uniqueCount="55">
  <si>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</si>
  <si>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</si>
  <si>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</si>
  <si>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</si>
  <si>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</si>
  <si>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</si>
  <si>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</si>
  <si>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</si>
  <si>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</si>
  <si>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</si>
  <si>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</si>
  <si>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</si>
  <si>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</si>
  <si>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</si>
  <si>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</si>
  <si>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</si>
  <si>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</si>
  <si>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</si>
  <si>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TFIT10250112</t>
  </si>
  <si>
    <t>TFIT05030506</t>
  </si>
  <si>
    <t>TFIT05250706</t>
  </si>
  <si>
    <t>TFIT05100709</t>
  </si>
  <si>
    <t>TFIT05140307</t>
  </si>
  <si>
    <t>TFIT02070406</t>
  </si>
  <si>
    <t>TFIT10120914</t>
  </si>
  <si>
    <t>TFIT07220808</t>
  </si>
  <si>
    <t>TFIT02090905</t>
  </si>
  <si>
    <t>TFIT06120210</t>
  </si>
  <si>
    <t>TFIT04091107</t>
  </si>
  <si>
    <t>TFIT10260412</t>
  </si>
  <si>
    <t>TOTAL</t>
  </si>
  <si>
    <t/>
  </si>
  <si>
    <t>UVR</t>
  </si>
  <si>
    <t>APERTURA</t>
  </si>
  <si>
    <t>TUVT10150512</t>
  </si>
  <si>
    <t>TUVT07220910</t>
  </si>
  <si>
    <t>TUVT07260707</t>
  </si>
  <si>
    <t>TUVT07210906</t>
  </si>
  <si>
    <t>TUVT12250215</t>
  </si>
  <si>
    <t>SIMULTANEA</t>
  </si>
  <si>
    <t>APERT.</t>
  </si>
  <si>
    <t>MAX.</t>
  </si>
  <si>
    <t>SIML007</t>
  </si>
  <si>
    <t>SIML030</t>
  </si>
  <si>
    <t>SIML003</t>
  </si>
  <si>
    <t>SIML059</t>
  </si>
  <si>
    <t>SIML014</t>
  </si>
  <si>
    <t>SIML013</t>
  </si>
  <si>
    <t>SIML002</t>
  </si>
  <si>
    <t>SIML001</t>
  </si>
  <si>
    <t>REPOS</t>
  </si>
  <si>
    <t>TASA'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</si>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</sst>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A82">
      <selection activeCell="D127" sqref="D127"/>
    </sheetView>
  </sheetViews>
  <sheetFormatPr defaultColWidth="11.421875" defaultRowHeight="12.75"/>
  <cols>
    <col min="1" max="1" width="23.28125" style="0" customWidth="1"/>
    <col min="2" max="2" width="19.28125" style="0" customWidth="1"/>
    <col min="3" max="3" width="14.8515625" style="0" customWidth="1"/>
    <col min="4" max="4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52</v>
      </c>
    </row>
    <row r="3" spans="3:10" ht="15.75">
      <c r="C3" s="7"/>
      <c r="D3" s="7"/>
      <c r="E3" s="7"/>
      <c r="G3" s="8">
        <v>38426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5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5500</v>
      </c>
      <c r="C15" s="26">
        <v>2</v>
      </c>
      <c r="D15" s="28">
        <v>100.58</v>
      </c>
      <c r="E15" s="28">
        <v>6.712</v>
      </c>
      <c r="F15" s="28">
        <v>100.56</v>
      </c>
      <c r="G15" s="28">
        <v>6.81</v>
      </c>
      <c r="H15" s="28">
        <v>100.5782</v>
      </c>
      <c r="I15" s="28">
        <v>6.721</v>
      </c>
      <c r="J15" s="28">
        <v>100.58</v>
      </c>
      <c r="K15" s="28">
        <v>6.712</v>
      </c>
      <c r="L15" s="28">
        <v>100.56</v>
      </c>
      <c r="M15" s="28">
        <v>6.81</v>
      </c>
      <c r="N15" s="28">
        <v>100.56</v>
      </c>
      <c r="O15" s="28">
        <v>6.81</v>
      </c>
      <c r="P15" s="28">
        <v>-0.019884668920255866</v>
      </c>
      <c r="Q15" s="28">
        <v>1.4600715137067954</v>
      </c>
    </row>
    <row r="16" spans="1:17" ht="12.75">
      <c r="A16" s="26" t="s">
        <v>18</v>
      </c>
      <c r="B16" s="27">
        <v>6000</v>
      </c>
      <c r="C16" s="26">
        <v>5</v>
      </c>
      <c r="D16" s="28">
        <v>112.006</v>
      </c>
      <c r="E16" s="28">
        <v>12.289</v>
      </c>
      <c r="F16" s="28">
        <v>111.863</v>
      </c>
      <c r="G16" s="28">
        <v>12.318</v>
      </c>
      <c r="H16" s="28">
        <v>111.9429</v>
      </c>
      <c r="I16" s="28">
        <v>12.302</v>
      </c>
      <c r="J16" s="28">
        <v>112.05</v>
      </c>
      <c r="K16" s="28">
        <v>12.28</v>
      </c>
      <c r="L16" s="28">
        <v>111.881</v>
      </c>
      <c r="M16" s="28">
        <v>12.314</v>
      </c>
      <c r="N16" s="28">
        <v>111.881</v>
      </c>
      <c r="O16" s="28">
        <v>12.314</v>
      </c>
      <c r="P16" s="28">
        <v>-0.11160116422334054</v>
      </c>
      <c r="Q16" s="28">
        <v>0.2034339653348649</v>
      </c>
    </row>
    <row r="17" spans="1:17" ht="12.75">
      <c r="A17" s="26" t="s">
        <v>19</v>
      </c>
      <c r="B17" s="27">
        <v>9500</v>
      </c>
      <c r="C17" s="26">
        <v>8</v>
      </c>
      <c r="D17" s="28">
        <v>107.137</v>
      </c>
      <c r="E17" s="28">
        <v>8.097</v>
      </c>
      <c r="F17" s="28">
        <v>107.114</v>
      </c>
      <c r="G17" s="28">
        <v>8.118</v>
      </c>
      <c r="H17" s="28">
        <v>107.1201</v>
      </c>
      <c r="I17" s="28">
        <v>8.112</v>
      </c>
      <c r="J17" s="28">
        <v>107.126</v>
      </c>
      <c r="K17" s="28">
        <v>8.107</v>
      </c>
      <c r="L17" s="28">
        <v>107.114</v>
      </c>
      <c r="M17" s="28">
        <v>8.118</v>
      </c>
      <c r="N17" s="28">
        <v>107.114</v>
      </c>
      <c r="O17" s="28">
        <v>8.118</v>
      </c>
      <c r="P17" s="28">
        <v>-0.021467840241928826</v>
      </c>
      <c r="Q17" s="28">
        <v>0.2593553167840046</v>
      </c>
    </row>
    <row r="18" spans="1:17" ht="12.75">
      <c r="A18" s="26" t="s">
        <v>20</v>
      </c>
      <c r="B18" s="27">
        <v>48000</v>
      </c>
      <c r="C18" s="26">
        <v>39</v>
      </c>
      <c r="D18" s="28">
        <v>108.43</v>
      </c>
      <c r="E18" s="28">
        <v>8.104</v>
      </c>
      <c r="F18" s="28">
        <v>108.34</v>
      </c>
      <c r="G18" s="28">
        <v>8.171</v>
      </c>
      <c r="H18" s="28">
        <v>108.4035</v>
      </c>
      <c r="I18" s="28">
        <v>8.124</v>
      </c>
      <c r="J18" s="28">
        <v>108.416</v>
      </c>
      <c r="K18" s="28">
        <v>8.115</v>
      </c>
      <c r="L18" s="28">
        <v>108.411</v>
      </c>
      <c r="M18" s="28">
        <v>8.119</v>
      </c>
      <c r="N18" s="28">
        <v>108.41</v>
      </c>
      <c r="O18" s="28">
        <v>8.119</v>
      </c>
      <c r="P18" s="28">
        <v>-0.01844507977497578</v>
      </c>
      <c r="Q18" s="28">
        <v>0.1850937808489661</v>
      </c>
    </row>
    <row r="19" spans="1:17" ht="12.75">
      <c r="A19" s="26" t="s">
        <v>21</v>
      </c>
      <c r="B19" s="27">
        <v>79000</v>
      </c>
      <c r="C19" s="26">
        <v>49</v>
      </c>
      <c r="D19" s="28">
        <v>104.295</v>
      </c>
      <c r="E19" s="28">
        <v>11.149</v>
      </c>
      <c r="F19" s="28">
        <v>104.159</v>
      </c>
      <c r="G19" s="28">
        <v>11.189</v>
      </c>
      <c r="H19" s="28">
        <v>104.3878</v>
      </c>
      <c r="I19" s="28">
        <v>11.122</v>
      </c>
      <c r="J19" s="28">
        <v>104.644</v>
      </c>
      <c r="K19" s="28">
        <v>11.047</v>
      </c>
      <c r="L19" s="28">
        <v>104.159</v>
      </c>
      <c r="M19" s="28">
        <v>11.189</v>
      </c>
      <c r="N19" s="28">
        <v>104.194</v>
      </c>
      <c r="O19" s="28">
        <v>11.179</v>
      </c>
      <c r="P19" s="28">
        <v>-0.09684069226713055</v>
      </c>
      <c r="Q19" s="28">
        <v>0.26908242891741097</v>
      </c>
    </row>
    <row r="20" spans="1:17" ht="12.75">
      <c r="A20" s="26" t="s">
        <v>22</v>
      </c>
      <c r="B20" s="27">
        <v>95500</v>
      </c>
      <c r="C20" s="26">
        <v>73</v>
      </c>
      <c r="D20" s="28">
        <v>110.38</v>
      </c>
      <c r="E20" s="28">
        <v>9.084</v>
      </c>
      <c r="F20" s="28">
        <v>110.2</v>
      </c>
      <c r="G20" s="28">
        <v>9.179</v>
      </c>
      <c r="H20" s="28">
        <v>110.3728</v>
      </c>
      <c r="I20" s="28">
        <v>9.088</v>
      </c>
      <c r="J20" s="28">
        <v>110.442</v>
      </c>
      <c r="K20" s="28">
        <v>9.051</v>
      </c>
      <c r="L20" s="28">
        <v>110.24</v>
      </c>
      <c r="M20" s="28">
        <v>9.158</v>
      </c>
      <c r="N20" s="28">
        <v>110.24</v>
      </c>
      <c r="O20" s="28">
        <v>9.158</v>
      </c>
      <c r="P20" s="28">
        <v>-0.12683457148033872</v>
      </c>
      <c r="Q20" s="28">
        <v>0.8146191105240064</v>
      </c>
    </row>
    <row r="21" spans="1:17" ht="12.75">
      <c r="A21" s="26" t="s">
        <v>23</v>
      </c>
      <c r="B21" s="27">
        <v>140000</v>
      </c>
      <c r="C21" s="26">
        <v>92</v>
      </c>
      <c r="D21" s="28">
        <v>99.43</v>
      </c>
      <c r="E21" s="28">
        <v>8.063</v>
      </c>
      <c r="F21" s="28">
        <v>99.374</v>
      </c>
      <c r="G21" s="28">
        <v>8.12</v>
      </c>
      <c r="H21" s="28">
        <v>99.4175</v>
      </c>
      <c r="I21" s="28">
        <v>8.076</v>
      </c>
      <c r="J21" s="28">
        <v>99.457</v>
      </c>
      <c r="K21" s="28">
        <v>8.036</v>
      </c>
      <c r="L21" s="28">
        <v>99.457</v>
      </c>
      <c r="M21" s="28">
        <v>8.036</v>
      </c>
      <c r="N21" s="28">
        <v>99.457</v>
      </c>
      <c r="O21" s="28">
        <v>8.036</v>
      </c>
      <c r="P21" s="28">
        <v>0.027154782258853594</v>
      </c>
      <c r="Q21" s="28">
        <v>-0.33486295423540424</v>
      </c>
    </row>
    <row r="22" spans="1:17" ht="12.75">
      <c r="A22" s="26" t="s">
        <v>24</v>
      </c>
      <c r="B22" s="27">
        <v>174500</v>
      </c>
      <c r="C22" s="26">
        <v>119</v>
      </c>
      <c r="D22" s="28">
        <v>105.413</v>
      </c>
      <c r="E22" s="28">
        <v>12.459</v>
      </c>
      <c r="F22" s="28">
        <v>104.9</v>
      </c>
      <c r="G22" s="28">
        <v>12.551</v>
      </c>
      <c r="H22" s="28">
        <v>105.4877</v>
      </c>
      <c r="I22" s="28">
        <v>12.446</v>
      </c>
      <c r="J22" s="28">
        <v>106.079</v>
      </c>
      <c r="K22" s="28">
        <v>12.342</v>
      </c>
      <c r="L22" s="28">
        <v>105.255</v>
      </c>
      <c r="M22" s="28">
        <v>12.488</v>
      </c>
      <c r="N22" s="28">
        <v>105.255</v>
      </c>
      <c r="O22" s="28">
        <v>12.488</v>
      </c>
      <c r="P22" s="28">
        <v>-0.14988663637311994</v>
      </c>
      <c r="Q22" s="28">
        <v>0.2327634641624554</v>
      </c>
    </row>
    <row r="23" spans="1:17" ht="12.75">
      <c r="A23" s="26" t="s">
        <v>25</v>
      </c>
      <c r="B23" s="27">
        <v>200500</v>
      </c>
      <c r="C23" s="26">
        <v>157</v>
      </c>
      <c r="D23" s="28">
        <v>113.195</v>
      </c>
      <c r="E23" s="28">
        <v>10.195</v>
      </c>
      <c r="F23" s="28">
        <v>112.736</v>
      </c>
      <c r="G23" s="28">
        <v>10.345</v>
      </c>
      <c r="H23" s="28">
        <v>113.2157</v>
      </c>
      <c r="I23" s="28">
        <v>10.188</v>
      </c>
      <c r="J23" s="28">
        <v>113.416</v>
      </c>
      <c r="K23" s="28">
        <v>10.123</v>
      </c>
      <c r="L23" s="28">
        <v>112.969</v>
      </c>
      <c r="M23" s="28">
        <v>10.269</v>
      </c>
      <c r="N23" s="28">
        <v>112.969</v>
      </c>
      <c r="O23" s="28">
        <v>10.269</v>
      </c>
      <c r="P23" s="28">
        <v>-0.19965546181368587</v>
      </c>
      <c r="Q23" s="28">
        <v>0.7258460029426095</v>
      </c>
    </row>
    <row r="24" spans="1:17" ht="12.75">
      <c r="A24" s="26" t="s">
        <v>26</v>
      </c>
      <c r="B24" s="27">
        <v>228500</v>
      </c>
      <c r="C24" s="26">
        <v>159</v>
      </c>
      <c r="D24" s="28">
        <v>100.837</v>
      </c>
      <c r="E24" s="28">
        <v>7.029</v>
      </c>
      <c r="F24" s="28">
        <v>100.782</v>
      </c>
      <c r="G24" s="28">
        <v>7.144</v>
      </c>
      <c r="H24" s="28">
        <v>100.8297</v>
      </c>
      <c r="I24" s="28">
        <v>7.044</v>
      </c>
      <c r="J24" s="28">
        <v>100.909</v>
      </c>
      <c r="K24" s="28">
        <v>6.879</v>
      </c>
      <c r="L24" s="28">
        <v>100.909</v>
      </c>
      <c r="M24" s="28">
        <v>6.879</v>
      </c>
      <c r="N24" s="28">
        <v>100.909</v>
      </c>
      <c r="O24" s="28">
        <v>6.879</v>
      </c>
      <c r="P24" s="28">
        <v>0.07140236222815677</v>
      </c>
      <c r="Q24" s="28">
        <v>-2.1340162185232714</v>
      </c>
    </row>
    <row r="25" spans="1:17" ht="12.75">
      <c r="A25" s="26" t="s">
        <v>27</v>
      </c>
      <c r="B25" s="27">
        <v>245000</v>
      </c>
      <c r="C25" s="26">
        <v>166</v>
      </c>
      <c r="D25" s="28">
        <v>105.43</v>
      </c>
      <c r="E25" s="28">
        <v>11.478</v>
      </c>
      <c r="F25" s="28">
        <v>104.931</v>
      </c>
      <c r="G25" s="28">
        <v>11.612</v>
      </c>
      <c r="H25" s="28">
        <v>105.5225</v>
      </c>
      <c r="I25" s="28">
        <v>11.454</v>
      </c>
      <c r="J25" s="28">
        <v>105.725</v>
      </c>
      <c r="K25" s="28">
        <v>11.4</v>
      </c>
      <c r="L25" s="28">
        <v>105.08</v>
      </c>
      <c r="M25" s="28">
        <v>11.572</v>
      </c>
      <c r="N25" s="28">
        <v>105.08</v>
      </c>
      <c r="O25" s="28">
        <v>11.572</v>
      </c>
      <c r="P25" s="28">
        <v>-0.33197382149293686</v>
      </c>
      <c r="Q25" s="28">
        <v>0.8189580066213509</v>
      </c>
    </row>
    <row r="26" spans="1:17" ht="12.75">
      <c r="A26" s="26" t="s">
        <v>28</v>
      </c>
      <c r="B26" s="27">
        <v>474000</v>
      </c>
      <c r="C26" s="26">
        <v>353</v>
      </c>
      <c r="D26" s="28">
        <v>105.554</v>
      </c>
      <c r="E26" s="28">
        <v>9.482</v>
      </c>
      <c r="F26" s="28">
        <v>105.278</v>
      </c>
      <c r="G26" s="28">
        <v>9.599</v>
      </c>
      <c r="H26" s="28">
        <v>105.5893</v>
      </c>
      <c r="I26" s="28">
        <v>9.467</v>
      </c>
      <c r="J26" s="28">
        <v>105.782</v>
      </c>
      <c r="K26" s="28">
        <v>9.385</v>
      </c>
      <c r="L26" s="28">
        <v>105.378</v>
      </c>
      <c r="M26" s="28">
        <v>9.557</v>
      </c>
      <c r="N26" s="28">
        <v>105.378</v>
      </c>
      <c r="O26" s="28">
        <v>9.557</v>
      </c>
      <c r="P26" s="28">
        <v>-0.16673929931598774</v>
      </c>
      <c r="Q26" s="28">
        <v>0.7909723686986059</v>
      </c>
    </row>
    <row r="27" spans="1:17" ht="12.75">
      <c r="A27" s="26" t="s">
        <v>29</v>
      </c>
      <c r="B27" s="27">
        <v>920500</v>
      </c>
      <c r="C27" s="26">
        <v>566</v>
      </c>
      <c r="D27" s="28">
        <v>112.564</v>
      </c>
      <c r="E27" s="28">
        <v>12.236</v>
      </c>
      <c r="F27" s="28">
        <v>112.151</v>
      </c>
      <c r="G27" s="28">
        <v>12.318</v>
      </c>
      <c r="H27" s="28">
        <v>112.703</v>
      </c>
      <c r="I27" s="28">
        <v>12.208</v>
      </c>
      <c r="J27" s="28">
        <v>113.115</v>
      </c>
      <c r="K27" s="28">
        <v>12.125</v>
      </c>
      <c r="L27" s="28">
        <v>112.362</v>
      </c>
      <c r="M27" s="28">
        <v>12.276</v>
      </c>
      <c r="N27" s="28">
        <v>112.362</v>
      </c>
      <c r="O27" s="28">
        <v>12.276</v>
      </c>
      <c r="P27" s="28">
        <v>-0.17945346647240124</v>
      </c>
      <c r="Q27" s="28">
        <v>0.3269042170643832</v>
      </c>
    </row>
    <row r="28" spans="1:17" ht="12.75">
      <c r="A28" s="26" t="s">
        <v>30</v>
      </c>
      <c r="B28" s="27">
        <v>2626500</v>
      </c>
      <c r="C28" s="29">
        <v>1788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0.25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20</v>
      </c>
      <c r="C39" s="26">
        <v>1</v>
      </c>
      <c r="D39" s="28">
        <v>102.849</v>
      </c>
      <c r="E39" s="28">
        <v>6.485</v>
      </c>
      <c r="F39" s="28">
        <v>101.074</v>
      </c>
      <c r="G39" s="28">
        <v>6.8</v>
      </c>
      <c r="H39" s="28">
        <v>101.074</v>
      </c>
      <c r="I39" s="28">
        <v>6.8</v>
      </c>
      <c r="J39" s="28">
        <v>101.074</v>
      </c>
      <c r="K39" s="28">
        <v>6.8</v>
      </c>
      <c r="L39" s="28">
        <v>101.074</v>
      </c>
      <c r="M39" s="28">
        <v>6.8</v>
      </c>
      <c r="N39" s="28">
        <v>101.074</v>
      </c>
      <c r="O39" s="28">
        <v>6.8</v>
      </c>
      <c r="P39" s="28">
        <v>-1.7258310727377046</v>
      </c>
      <c r="Q39" s="28">
        <v>4.857363145720894</v>
      </c>
    </row>
    <row r="40" spans="1:17" ht="12.75">
      <c r="A40" s="26" t="s">
        <v>35</v>
      </c>
      <c r="B40" s="27">
        <v>10</v>
      </c>
      <c r="C40" s="26">
        <v>1</v>
      </c>
      <c r="D40" s="28">
        <v>104.301</v>
      </c>
      <c r="E40" s="28">
        <v>6.05</v>
      </c>
      <c r="F40" s="28">
        <v>104.129</v>
      </c>
      <c r="G40" s="28">
        <v>6.086</v>
      </c>
      <c r="H40" s="28">
        <v>104.129</v>
      </c>
      <c r="I40" s="28">
        <v>6.086</v>
      </c>
      <c r="J40" s="28">
        <v>104.129</v>
      </c>
      <c r="K40" s="28">
        <v>6.086</v>
      </c>
      <c r="L40" s="28">
        <v>104.129</v>
      </c>
      <c r="M40" s="28">
        <v>6.086</v>
      </c>
      <c r="N40" s="28">
        <v>104.129</v>
      </c>
      <c r="O40" s="28">
        <v>6.086</v>
      </c>
      <c r="P40" s="28">
        <v>-0.1649073355001307</v>
      </c>
      <c r="Q40" s="28">
        <v>0.5950413223140494</v>
      </c>
    </row>
    <row r="41" spans="1:17" ht="12.75">
      <c r="A41" s="26" t="s">
        <v>36</v>
      </c>
      <c r="B41" s="27">
        <v>50</v>
      </c>
      <c r="C41" s="26">
        <v>5</v>
      </c>
      <c r="D41" s="28">
        <v>108.753</v>
      </c>
      <c r="E41" s="28">
        <v>4.028</v>
      </c>
      <c r="F41" s="28">
        <v>108.608</v>
      </c>
      <c r="G41" s="28">
        <v>4.09</v>
      </c>
      <c r="H41" s="28">
        <v>108.6712</v>
      </c>
      <c r="I41" s="28">
        <v>4.063</v>
      </c>
      <c r="J41" s="28">
        <v>108.738</v>
      </c>
      <c r="K41" s="28">
        <v>4.035</v>
      </c>
      <c r="L41" s="28">
        <v>108.608</v>
      </c>
      <c r="M41" s="28">
        <v>4.09</v>
      </c>
      <c r="N41" s="28">
        <v>108.608</v>
      </c>
      <c r="O41" s="28">
        <v>4.09</v>
      </c>
      <c r="P41" s="28">
        <v>-0.13332965527387275</v>
      </c>
      <c r="Q41" s="28">
        <v>1.539225422045698</v>
      </c>
    </row>
    <row r="42" spans="1:17" ht="12.75">
      <c r="A42" s="26" t="s">
        <v>37</v>
      </c>
      <c r="B42" s="27">
        <v>185</v>
      </c>
      <c r="C42" s="26">
        <v>16</v>
      </c>
      <c r="D42" s="28">
        <v>107.035</v>
      </c>
      <c r="E42" s="28">
        <v>3.167</v>
      </c>
      <c r="F42" s="28">
        <v>106.824</v>
      </c>
      <c r="G42" s="28">
        <v>3.302</v>
      </c>
      <c r="H42" s="28">
        <v>106.9833</v>
      </c>
      <c r="I42" s="28">
        <v>3.2</v>
      </c>
      <c r="J42" s="28">
        <v>107.249</v>
      </c>
      <c r="K42" s="28">
        <v>3.03</v>
      </c>
      <c r="L42" s="28">
        <v>106.824</v>
      </c>
      <c r="M42" s="28">
        <v>3.302</v>
      </c>
      <c r="N42" s="28">
        <v>106.824</v>
      </c>
      <c r="O42" s="28">
        <v>3.302</v>
      </c>
      <c r="P42" s="28">
        <v>-0.19713177932452197</v>
      </c>
      <c r="Q42" s="28">
        <v>4.262709188506486</v>
      </c>
    </row>
    <row r="43" spans="1:17" ht="12.75">
      <c r="A43" s="26" t="s">
        <v>38</v>
      </c>
      <c r="B43" s="27">
        <v>435</v>
      </c>
      <c r="C43" s="26">
        <v>34</v>
      </c>
      <c r="D43" s="28">
        <v>99.64</v>
      </c>
      <c r="E43" s="28">
        <v>7.05</v>
      </c>
      <c r="F43" s="28">
        <v>98.7</v>
      </c>
      <c r="G43" s="28">
        <v>7.186</v>
      </c>
      <c r="H43" s="28">
        <v>99.356</v>
      </c>
      <c r="I43" s="28">
        <v>7.091</v>
      </c>
      <c r="J43" s="28">
        <v>100.1</v>
      </c>
      <c r="K43" s="28">
        <v>6.984</v>
      </c>
      <c r="L43" s="28">
        <v>98.94</v>
      </c>
      <c r="M43" s="28">
        <v>7.151</v>
      </c>
      <c r="N43" s="28">
        <v>98.94</v>
      </c>
      <c r="O43" s="28">
        <v>7.151</v>
      </c>
      <c r="P43" s="28">
        <v>-0.7025291047772053</v>
      </c>
      <c r="Q43" s="28">
        <v>1.4326241134751783</v>
      </c>
    </row>
    <row r="44" spans="1:17" ht="12.75">
      <c r="A44" s="26" t="s">
        <v>30</v>
      </c>
      <c r="B44" s="27">
        <v>700</v>
      </c>
      <c r="C44" s="29">
        <v>57</v>
      </c>
      <c r="D44" s="30" t="s">
        <v>31</v>
      </c>
      <c r="E44" s="30" t="s">
        <v>31</v>
      </c>
      <c r="F44" s="30" t="s">
        <v>31</v>
      </c>
      <c r="G44" s="30" t="s">
        <v>31</v>
      </c>
      <c r="H44" s="30" t="s">
        <v>31</v>
      </c>
      <c r="I44" s="30" t="s">
        <v>31</v>
      </c>
      <c r="J44" s="30" t="s">
        <v>31</v>
      </c>
      <c r="K44" s="30" t="s">
        <v>31</v>
      </c>
      <c r="L44" s="30" t="s">
        <v>31</v>
      </c>
      <c r="M44" s="30" t="s">
        <v>31</v>
      </c>
      <c r="N44" s="30" t="s">
        <v>31</v>
      </c>
      <c r="O44" s="30" t="s">
        <v>31</v>
      </c>
      <c r="P44" s="30" t="s">
        <v>31</v>
      </c>
      <c r="Q44" s="30" t="s">
        <v>31</v>
      </c>
    </row>
    <row r="45" spans="1:17" ht="12.75">
      <c r="A45" s="1"/>
      <c r="B45" s="31" t="s">
        <v>31</v>
      </c>
      <c r="C45" s="1" t="s">
        <v>31</v>
      </c>
      <c r="D45" s="30" t="s">
        <v>31</v>
      </c>
      <c r="E45" s="30" t="s">
        <v>31</v>
      </c>
      <c r="F45" s="30" t="s">
        <v>31</v>
      </c>
      <c r="G45" s="30" t="s">
        <v>31</v>
      </c>
      <c r="H45" s="30" t="s">
        <v>31</v>
      </c>
      <c r="I45" s="30" t="s">
        <v>31</v>
      </c>
      <c r="J45" s="30" t="s">
        <v>31</v>
      </c>
      <c r="K45" s="30" t="s">
        <v>31</v>
      </c>
      <c r="L45" s="30" t="s">
        <v>31</v>
      </c>
      <c r="M45" s="30" t="s">
        <v>31</v>
      </c>
      <c r="N45" s="30" t="s">
        <v>31</v>
      </c>
      <c r="O45" s="30" t="s">
        <v>31</v>
      </c>
      <c r="P45" s="30" t="s">
        <v>31</v>
      </c>
      <c r="Q45" s="30" t="s">
        <v>31</v>
      </c>
    </row>
    <row r="46" spans="1:17" ht="12.75">
      <c r="A46" s="1"/>
      <c r="B46" s="31" t="s">
        <v>31</v>
      </c>
      <c r="C46" s="1" t="s">
        <v>31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1:17" ht="12.75">
      <c r="A47" s="1"/>
      <c r="B47" s="31" t="s">
        <v>31</v>
      </c>
      <c r="C47" s="1" t="s">
        <v>31</v>
      </c>
      <c r="D47" s="30" t="s">
        <v>31</v>
      </c>
      <c r="E47" s="30" t="s">
        <v>31</v>
      </c>
      <c r="F47" s="30" t="s">
        <v>31</v>
      </c>
      <c r="G47" s="30" t="s">
        <v>31</v>
      </c>
      <c r="H47" s="30" t="s">
        <v>31</v>
      </c>
      <c r="I47" s="30" t="s">
        <v>31</v>
      </c>
      <c r="J47" s="30" t="s">
        <v>31</v>
      </c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2:17" ht="12.75">
      <c r="B48" s="1"/>
      <c r="C48" s="1"/>
      <c r="D48" s="1"/>
      <c r="E48" s="1"/>
      <c r="F48" s="1"/>
      <c r="G48" s="1"/>
      <c r="H48" s="10" t="s">
        <v>39</v>
      </c>
      <c r="I48" s="1"/>
      <c r="J48" s="1"/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2:17" ht="12.75">
      <c r="B49" s="1"/>
      <c r="C49" s="1"/>
      <c r="D49" s="1"/>
      <c r="E49" s="1"/>
      <c r="F49" s="1"/>
      <c r="G49" s="1"/>
      <c r="H49" s="10" t="s">
        <v>3</v>
      </c>
      <c r="I49" s="1"/>
      <c r="J49" s="1"/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 t="s">
        <v>16</v>
      </c>
      <c r="I50" s="1"/>
      <c r="J50" s="1"/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  <c r="Q50" s="30" t="s">
        <v>31</v>
      </c>
    </row>
    <row r="51" spans="2:17" ht="12.75">
      <c r="B51" s="1"/>
      <c r="C51" s="1"/>
      <c r="D51" s="1"/>
      <c r="E51" s="1"/>
      <c r="F51" s="1"/>
      <c r="G51" s="1"/>
      <c r="H51" s="10"/>
      <c r="I51" s="1"/>
      <c r="J51" s="1"/>
      <c r="K51" s="30"/>
      <c r="L51" s="30"/>
      <c r="M51" s="30"/>
      <c r="N51" s="30"/>
      <c r="O51" s="30"/>
      <c r="P51" s="30"/>
      <c r="Q51" s="30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0" t="s">
        <v>31</v>
      </c>
      <c r="L52" s="30" t="s">
        <v>31</v>
      </c>
      <c r="M52" s="30" t="s">
        <v>31</v>
      </c>
      <c r="N52" s="30" t="s">
        <v>31</v>
      </c>
      <c r="O52" s="30" t="s">
        <v>31</v>
      </c>
      <c r="P52" s="30" t="s">
        <v>31</v>
      </c>
      <c r="Q52" s="30" t="s">
        <v>31</v>
      </c>
    </row>
    <row r="53" spans="1:17" ht="13.5" thickBot="1">
      <c r="A53" s="12" t="s">
        <v>5</v>
      </c>
      <c r="B53" s="13" t="s">
        <v>6</v>
      </c>
      <c r="C53" s="33" t="s">
        <v>7</v>
      </c>
      <c r="D53" s="34" t="s">
        <v>16</v>
      </c>
      <c r="E53" s="35"/>
      <c r="F53" s="35"/>
      <c r="G53" s="35"/>
      <c r="H53" s="35"/>
      <c r="I53" s="35"/>
      <c r="J53" s="36"/>
      <c r="K53" s="30" t="s">
        <v>31</v>
      </c>
      <c r="L53" s="30" t="s">
        <v>31</v>
      </c>
      <c r="M53" s="30" t="s">
        <v>31</v>
      </c>
      <c r="N53" s="30" t="s">
        <v>31</v>
      </c>
      <c r="O53" s="30" t="s">
        <v>31</v>
      </c>
      <c r="P53" s="30" t="s">
        <v>31</v>
      </c>
      <c r="Q53" s="30" t="s">
        <v>31</v>
      </c>
    </row>
    <row r="54" spans="1:17" ht="22.5">
      <c r="A54" s="37"/>
      <c r="B54" s="23"/>
      <c r="C54" s="38"/>
      <c r="D54" s="39" t="s">
        <v>40</v>
      </c>
      <c r="E54" s="39" t="s">
        <v>9</v>
      </c>
      <c r="F54" s="39" t="s">
        <v>10</v>
      </c>
      <c r="G54" s="39" t="s">
        <v>41</v>
      </c>
      <c r="H54" s="39" t="s">
        <v>12</v>
      </c>
      <c r="I54" s="39" t="s">
        <v>13</v>
      </c>
      <c r="J54" s="39" t="s">
        <v>14</v>
      </c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12.75">
      <c r="A55" s="26" t="s">
        <v>42</v>
      </c>
      <c r="B55" s="27">
        <v>6313.4</v>
      </c>
      <c r="C55" s="29">
        <v>1</v>
      </c>
      <c r="D55" s="27">
        <v>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8">
        <v>-100</v>
      </c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2.75">
      <c r="A56" s="26" t="s">
        <v>43</v>
      </c>
      <c r="B56" s="27">
        <v>6109.178851</v>
      </c>
      <c r="C56" s="29">
        <v>1</v>
      </c>
      <c r="D56" s="27">
        <v>7.5</v>
      </c>
      <c r="E56" s="27">
        <v>7.3</v>
      </c>
      <c r="F56" s="27">
        <v>7.3</v>
      </c>
      <c r="G56" s="27">
        <v>7.3</v>
      </c>
      <c r="H56" s="27">
        <v>7.3</v>
      </c>
      <c r="I56" s="27">
        <v>7.3</v>
      </c>
      <c r="J56" s="28">
        <v>-2.6666666666666727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44</v>
      </c>
      <c r="B57" s="27">
        <v>4915.47559</v>
      </c>
      <c r="C57" s="29">
        <v>1</v>
      </c>
      <c r="D57" s="27">
        <v>6</v>
      </c>
      <c r="E57" s="27">
        <v>6</v>
      </c>
      <c r="F57" s="27">
        <v>6</v>
      </c>
      <c r="G57" s="27">
        <v>6</v>
      </c>
      <c r="H57" s="27">
        <v>6</v>
      </c>
      <c r="I57" s="27">
        <v>6</v>
      </c>
      <c r="J57" s="28">
        <v>0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45</v>
      </c>
      <c r="B58" s="27">
        <v>1817.22</v>
      </c>
      <c r="C58" s="29">
        <v>1</v>
      </c>
      <c r="D58" s="27">
        <v>8.4</v>
      </c>
      <c r="E58" s="27">
        <v>7.5</v>
      </c>
      <c r="F58" s="27">
        <v>7.5</v>
      </c>
      <c r="G58" s="27">
        <v>7.5</v>
      </c>
      <c r="H58" s="27">
        <v>7.5</v>
      </c>
      <c r="I58" s="27">
        <v>7.5</v>
      </c>
      <c r="J58" s="28">
        <v>-10.71428571428572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26" t="s">
        <v>46</v>
      </c>
      <c r="B59" s="27">
        <v>8326.1553</v>
      </c>
      <c r="C59" s="29">
        <v>2</v>
      </c>
      <c r="D59" s="27">
        <v>6.5</v>
      </c>
      <c r="E59" s="27">
        <v>4</v>
      </c>
      <c r="F59" s="27">
        <v>4.6</v>
      </c>
      <c r="G59" s="27">
        <v>6.5</v>
      </c>
      <c r="H59" s="27">
        <v>4</v>
      </c>
      <c r="I59" s="27">
        <v>4</v>
      </c>
      <c r="J59" s="28">
        <v>-38.46153846153846</v>
      </c>
      <c r="K59" s="30" t="s">
        <v>31</v>
      </c>
      <c r="L59" s="30" t="s">
        <v>31</v>
      </c>
      <c r="M59" s="30" t="s">
        <v>31</v>
      </c>
      <c r="N59" s="30" t="s">
        <v>31</v>
      </c>
      <c r="O59" s="30" t="s">
        <v>31</v>
      </c>
      <c r="P59" s="30" t="s">
        <v>31</v>
      </c>
      <c r="Q59" s="30" t="s">
        <v>31</v>
      </c>
    </row>
    <row r="60" spans="1:17" ht="12.75">
      <c r="A60" s="26" t="s">
        <v>47</v>
      </c>
      <c r="B60" s="27">
        <v>24476.400952</v>
      </c>
      <c r="C60" s="29">
        <v>5</v>
      </c>
      <c r="D60" s="27">
        <v>8</v>
      </c>
      <c r="E60" s="27">
        <v>7</v>
      </c>
      <c r="F60" s="27">
        <v>7.26</v>
      </c>
      <c r="G60" s="27">
        <v>7.6</v>
      </c>
      <c r="H60" s="27">
        <v>7.5</v>
      </c>
      <c r="I60" s="27">
        <v>7.5</v>
      </c>
      <c r="J60" s="28">
        <v>-6.25</v>
      </c>
      <c r="K60" s="30" t="s">
        <v>31</v>
      </c>
      <c r="L60" s="30" t="s">
        <v>31</v>
      </c>
      <c r="M60" s="30" t="s">
        <v>31</v>
      </c>
      <c r="N60" s="30" t="s">
        <v>31</v>
      </c>
      <c r="O60" s="30" t="s">
        <v>31</v>
      </c>
      <c r="P60" s="30" t="s">
        <v>31</v>
      </c>
      <c r="Q60" s="30" t="s">
        <v>31</v>
      </c>
    </row>
    <row r="61" spans="1:17" ht="12.75">
      <c r="A61" s="26" t="s">
        <v>48</v>
      </c>
      <c r="B61" s="27">
        <v>23225.9</v>
      </c>
      <c r="C61" s="29">
        <v>5</v>
      </c>
      <c r="D61" s="27">
        <v>6.5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7.692307692307687</v>
      </c>
      <c r="K61" s="30" t="s">
        <v>31</v>
      </c>
      <c r="L61" s="30" t="s">
        <v>31</v>
      </c>
      <c r="M61" s="30" t="s">
        <v>31</v>
      </c>
      <c r="N61" s="30" t="s">
        <v>31</v>
      </c>
      <c r="O61" s="30" t="s">
        <v>31</v>
      </c>
      <c r="P61" s="30" t="s">
        <v>31</v>
      </c>
      <c r="Q61" s="30" t="s">
        <v>31</v>
      </c>
    </row>
    <row r="62" spans="1:17" ht="12.75">
      <c r="A62" s="26" t="s">
        <v>49</v>
      </c>
      <c r="B62" s="27">
        <v>339469.61879</v>
      </c>
      <c r="C62" s="29">
        <v>66</v>
      </c>
      <c r="D62" s="27">
        <v>0</v>
      </c>
      <c r="E62" s="27">
        <v>0</v>
      </c>
      <c r="F62" s="27">
        <v>3.86</v>
      </c>
      <c r="G62" s="27">
        <v>6</v>
      </c>
      <c r="H62" s="27">
        <v>0</v>
      </c>
      <c r="I62" s="27">
        <v>5</v>
      </c>
      <c r="J62" s="28">
        <v>100</v>
      </c>
      <c r="K62" s="30" t="s">
        <v>31</v>
      </c>
      <c r="L62" s="30" t="s">
        <v>31</v>
      </c>
      <c r="M62" s="30" t="s">
        <v>31</v>
      </c>
      <c r="N62" s="30" t="s">
        <v>31</v>
      </c>
      <c r="O62" s="30" t="s">
        <v>31</v>
      </c>
      <c r="P62" s="30" t="s">
        <v>31</v>
      </c>
      <c r="Q62" s="30" t="s">
        <v>31</v>
      </c>
    </row>
    <row r="63" spans="1:17" ht="12.75">
      <c r="A63" s="26" t="s">
        <v>30</v>
      </c>
      <c r="B63" s="27">
        <f>SUM(B55:B62)</f>
        <v>414653.349483</v>
      </c>
      <c r="C63" s="29">
        <f>SUM(C55:C62)</f>
        <v>82</v>
      </c>
      <c r="D63" s="31" t="s">
        <v>31</v>
      </c>
      <c r="E63" s="31" t="s">
        <v>31</v>
      </c>
      <c r="F63" s="31" t="s">
        <v>31</v>
      </c>
      <c r="G63" s="31" t="s">
        <v>31</v>
      </c>
      <c r="H63" s="31" t="s">
        <v>31</v>
      </c>
      <c r="I63" s="31" t="s">
        <v>31</v>
      </c>
      <c r="J63" s="30" t="s">
        <v>31</v>
      </c>
      <c r="K63" s="30" t="s">
        <v>31</v>
      </c>
      <c r="L63" s="30" t="s">
        <v>31</v>
      </c>
      <c r="M63" s="30" t="s">
        <v>31</v>
      </c>
      <c r="N63" s="30" t="s">
        <v>31</v>
      </c>
      <c r="O63" s="30" t="s">
        <v>31</v>
      </c>
      <c r="P63" s="30" t="s">
        <v>31</v>
      </c>
      <c r="Q63" s="30" t="s">
        <v>31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7:17" ht="22.5" customHeight="1">
      <c r="G65" s="9" t="s">
        <v>1</v>
      </c>
      <c r="H65" s="9"/>
      <c r="I65" s="9"/>
      <c r="J65" s="9"/>
      <c r="K65" s="30"/>
      <c r="L65" s="30"/>
      <c r="M65" s="30"/>
      <c r="N65" s="30"/>
      <c r="O65" s="30"/>
      <c r="P65" s="30"/>
      <c r="Q65" s="30"/>
    </row>
    <row r="66" spans="1:17" ht="12.75">
      <c r="A66" s="2">
        <v>5</v>
      </c>
      <c r="K66" s="30"/>
      <c r="L66" s="30"/>
      <c r="M66" s="30"/>
      <c r="N66" s="30"/>
      <c r="O66" s="30"/>
      <c r="P66" s="30"/>
      <c r="Q66" s="30"/>
    </row>
    <row r="67" spans="1:17" ht="12.75">
      <c r="A67" s="2"/>
      <c r="H67" s="10" t="s">
        <v>54</v>
      </c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39</v>
      </c>
      <c r="I69" s="1"/>
      <c r="J69" s="1"/>
      <c r="K69" s="30" t="s">
        <v>31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3</v>
      </c>
      <c r="I70" s="1"/>
      <c r="J70" s="1"/>
      <c r="K70" s="30" t="s">
        <v>31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16</v>
      </c>
      <c r="I71" s="1"/>
      <c r="J71" s="1"/>
      <c r="K71" s="30" t="s">
        <v>31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/>
      <c r="I72" s="1"/>
      <c r="J72" s="1"/>
      <c r="K72" s="30"/>
      <c r="L72" s="30"/>
      <c r="M72" s="30"/>
      <c r="N72" s="30"/>
      <c r="O72" s="30"/>
      <c r="P72" s="30"/>
      <c r="Q72" s="30"/>
    </row>
    <row r="73" spans="1:17" ht="13.5" thickBot="1">
      <c r="A73" s="32"/>
      <c r="B73" s="1"/>
      <c r="C73" s="1"/>
      <c r="D73" s="1"/>
      <c r="E73" s="1"/>
      <c r="F73" s="1"/>
      <c r="G73" s="1"/>
      <c r="H73" s="1"/>
      <c r="I73" s="1"/>
      <c r="J73" s="1"/>
      <c r="K73" s="30" t="s">
        <v>31</v>
      </c>
      <c r="L73" s="30"/>
      <c r="M73" s="30"/>
      <c r="N73" s="30"/>
      <c r="O73" s="30"/>
      <c r="P73" s="30"/>
      <c r="Q73" s="30"/>
    </row>
    <row r="74" spans="1:17" ht="13.5" thickBot="1">
      <c r="A74" s="12" t="s">
        <v>5</v>
      </c>
      <c r="B74" s="13" t="s">
        <v>6</v>
      </c>
      <c r="C74" s="33" t="s">
        <v>7</v>
      </c>
      <c r="D74" s="34" t="s">
        <v>16</v>
      </c>
      <c r="E74" s="35"/>
      <c r="F74" s="35"/>
      <c r="G74" s="35"/>
      <c r="H74" s="35"/>
      <c r="I74" s="35"/>
      <c r="J74" s="36"/>
      <c r="K74" s="30" t="s">
        <v>31</v>
      </c>
      <c r="L74" s="30"/>
      <c r="M74" s="30"/>
      <c r="N74" s="30"/>
      <c r="O74" s="30"/>
      <c r="P74" s="30"/>
      <c r="Q74" s="30"/>
    </row>
    <row r="75" spans="1:17" ht="22.5">
      <c r="A75" s="37"/>
      <c r="B75" s="23"/>
      <c r="C75" s="38"/>
      <c r="D75" s="39" t="s">
        <v>40</v>
      </c>
      <c r="E75" s="39" t="s">
        <v>9</v>
      </c>
      <c r="F75" s="39" t="s">
        <v>10</v>
      </c>
      <c r="G75" s="39" t="s">
        <v>41</v>
      </c>
      <c r="H75" s="39" t="s">
        <v>12</v>
      </c>
      <c r="I75" s="39" t="s">
        <v>13</v>
      </c>
      <c r="J75" s="39" t="s">
        <v>14</v>
      </c>
      <c r="K75" s="30" t="s">
        <v>31</v>
      </c>
      <c r="L75" s="30"/>
      <c r="M75" s="30"/>
      <c r="N75" s="30"/>
      <c r="O75" s="30"/>
      <c r="P75" s="30"/>
      <c r="Q75" s="30"/>
    </row>
    <row r="76" spans="1:17" ht="12.75">
      <c r="A76" s="26" t="s">
        <v>49</v>
      </c>
      <c r="B76" s="27">
        <v>71417.415</v>
      </c>
      <c r="C76" s="29">
        <v>15</v>
      </c>
      <c r="D76" s="27">
        <v>0</v>
      </c>
      <c r="E76" s="27">
        <v>0</v>
      </c>
      <c r="F76" s="27">
        <v>5.36</v>
      </c>
      <c r="G76" s="27">
        <v>6.1</v>
      </c>
      <c r="H76" s="27">
        <v>6</v>
      </c>
      <c r="I76" s="27">
        <v>6</v>
      </c>
      <c r="J76" s="28">
        <v>100</v>
      </c>
      <c r="K76" s="30" t="s">
        <v>31</v>
      </c>
      <c r="L76" s="30" t="s">
        <v>31</v>
      </c>
      <c r="M76" s="30" t="s">
        <v>31</v>
      </c>
      <c r="N76" s="30" t="s">
        <v>31</v>
      </c>
      <c r="O76" s="30" t="s">
        <v>31</v>
      </c>
      <c r="P76" s="30" t="s">
        <v>31</v>
      </c>
      <c r="Q76" s="30" t="s">
        <v>31</v>
      </c>
    </row>
    <row r="77" spans="1:17" ht="12.75">
      <c r="A77" s="26" t="s">
        <v>30</v>
      </c>
      <c r="B77" s="27">
        <f>SUM(B76)</f>
        <v>71417.415</v>
      </c>
      <c r="C77" s="29">
        <f>SUM(C76)</f>
        <v>15</v>
      </c>
      <c r="D77" s="31" t="s">
        <v>31</v>
      </c>
      <c r="E77" s="31" t="s">
        <v>31</v>
      </c>
      <c r="F77" s="31" t="s">
        <v>31</v>
      </c>
      <c r="G77" s="31" t="s">
        <v>31</v>
      </c>
      <c r="H77" s="31" t="s">
        <v>31</v>
      </c>
      <c r="I77" s="31" t="s">
        <v>31</v>
      </c>
      <c r="J77" s="30" t="s">
        <v>31</v>
      </c>
      <c r="K77" s="30" t="s">
        <v>31</v>
      </c>
      <c r="L77" s="30"/>
      <c r="M77" s="30"/>
      <c r="N77" s="30"/>
      <c r="O77" s="30"/>
      <c r="P77" s="30"/>
      <c r="Q77" s="30"/>
    </row>
    <row r="78" spans="3:5" ht="18">
      <c r="C78" s="42"/>
      <c r="D78" s="42"/>
      <c r="E78" s="42"/>
    </row>
    <row r="79" spans="2:17" ht="12.75">
      <c r="B79" s="1"/>
      <c r="C79" s="1"/>
      <c r="D79" s="1"/>
      <c r="E79" s="1"/>
      <c r="F79" s="1"/>
      <c r="G79" s="1"/>
      <c r="H79" s="10" t="s">
        <v>2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4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  <c r="Q82" s="11"/>
    </row>
    <row r="83" spans="1:17" ht="13.5" thickBot="1">
      <c r="A83" s="1"/>
      <c r="Q83" s="11"/>
    </row>
    <row r="84" spans="1:17" ht="13.5" thickBot="1">
      <c r="A84" s="12" t="s">
        <v>5</v>
      </c>
      <c r="B84" s="13" t="s">
        <v>6</v>
      </c>
      <c r="C84" s="14" t="s">
        <v>7</v>
      </c>
      <c r="D84" s="15" t="s">
        <v>33</v>
      </c>
      <c r="E84" s="16"/>
      <c r="F84" s="17" t="s">
        <v>9</v>
      </c>
      <c r="G84" s="18"/>
      <c r="H84" s="17" t="s">
        <v>10</v>
      </c>
      <c r="I84" s="19"/>
      <c r="J84" s="17" t="s">
        <v>11</v>
      </c>
      <c r="K84" s="19"/>
      <c r="L84" s="17" t="s">
        <v>12</v>
      </c>
      <c r="M84" s="19"/>
      <c r="N84" s="17" t="s">
        <v>13</v>
      </c>
      <c r="O84" s="19"/>
      <c r="P84" s="20" t="s">
        <v>14</v>
      </c>
      <c r="Q84" s="21"/>
    </row>
    <row r="85" spans="1:17" ht="33" customHeight="1">
      <c r="A85" s="22"/>
      <c r="B85" s="23"/>
      <c r="C85" s="24"/>
      <c r="D85" s="25" t="s">
        <v>15</v>
      </c>
      <c r="E85" s="25" t="s">
        <v>16</v>
      </c>
      <c r="F85" s="25" t="s">
        <v>15</v>
      </c>
      <c r="G85" s="25" t="s">
        <v>16</v>
      </c>
      <c r="H85" s="25" t="s">
        <v>15</v>
      </c>
      <c r="I85" s="25" t="s">
        <v>16</v>
      </c>
      <c r="J85" s="25" t="s">
        <v>15</v>
      </c>
      <c r="K85" s="25" t="s">
        <v>16</v>
      </c>
      <c r="L85" s="25" t="s">
        <v>15</v>
      </c>
      <c r="M85" s="25" t="s">
        <v>16</v>
      </c>
      <c r="N85" s="25" t="s">
        <v>15</v>
      </c>
      <c r="O85" s="25" t="s">
        <v>16</v>
      </c>
      <c r="P85" s="25" t="s">
        <v>15</v>
      </c>
      <c r="Q85" s="25" t="s">
        <v>16</v>
      </c>
    </row>
    <row r="86" spans="1:17" ht="12.75">
      <c r="A86" s="26" t="s">
        <v>27</v>
      </c>
      <c r="B86" s="27">
        <v>2000</v>
      </c>
      <c r="C86" s="26">
        <v>1</v>
      </c>
      <c r="D86" s="28">
        <v>107.8</v>
      </c>
      <c r="E86" s="28">
        <v>10.855</v>
      </c>
      <c r="F86" s="28">
        <v>105.4</v>
      </c>
      <c r="G86" s="28">
        <v>11.486</v>
      </c>
      <c r="H86" s="28">
        <v>105.4</v>
      </c>
      <c r="I86" s="28">
        <v>11.486</v>
      </c>
      <c r="J86" s="28">
        <v>105.4</v>
      </c>
      <c r="K86" s="28">
        <v>11.486</v>
      </c>
      <c r="L86" s="28">
        <v>105.4</v>
      </c>
      <c r="M86" s="28">
        <v>11.486</v>
      </c>
      <c r="N86" s="28">
        <v>105.4</v>
      </c>
      <c r="O86" s="28">
        <v>11.486</v>
      </c>
      <c r="P86" s="28">
        <v>-2.226345083487935</v>
      </c>
      <c r="Q86" s="28">
        <v>5.81298940580377</v>
      </c>
    </row>
    <row r="87" spans="1:17" ht="12.75">
      <c r="A87" s="26" t="s">
        <v>24</v>
      </c>
      <c r="B87" s="27">
        <v>20000</v>
      </c>
      <c r="C87" s="26">
        <v>2</v>
      </c>
      <c r="D87" s="28">
        <v>107.157</v>
      </c>
      <c r="E87" s="28">
        <v>12.153</v>
      </c>
      <c r="F87" s="28">
        <v>105.3</v>
      </c>
      <c r="G87" s="28">
        <v>12.48</v>
      </c>
      <c r="H87" s="28">
        <v>105.4405</v>
      </c>
      <c r="I87" s="28">
        <v>12.455</v>
      </c>
      <c r="J87" s="28">
        <v>105.581</v>
      </c>
      <c r="K87" s="28">
        <v>12.43</v>
      </c>
      <c r="L87" s="28">
        <v>105.3</v>
      </c>
      <c r="M87" s="28">
        <v>12.48</v>
      </c>
      <c r="N87" s="28">
        <v>105.3</v>
      </c>
      <c r="O87" s="28">
        <v>12.48</v>
      </c>
      <c r="P87" s="28">
        <v>-1.7329712477952897</v>
      </c>
      <c r="Q87" s="28">
        <v>2.690693655887433</v>
      </c>
    </row>
    <row r="88" spans="1:17" ht="12.75">
      <c r="A88" s="26" t="s">
        <v>17</v>
      </c>
      <c r="B88" s="27">
        <v>14500</v>
      </c>
      <c r="C88" s="26">
        <v>2</v>
      </c>
      <c r="D88" s="28">
        <v>100.678</v>
      </c>
      <c r="E88" s="28">
        <v>6.232</v>
      </c>
      <c r="F88" s="28">
        <v>100.538</v>
      </c>
      <c r="G88" s="28">
        <v>6.918</v>
      </c>
      <c r="H88" s="28">
        <v>100.5392</v>
      </c>
      <c r="I88" s="28">
        <v>6.912</v>
      </c>
      <c r="J88" s="28">
        <v>100.542</v>
      </c>
      <c r="K88" s="28">
        <v>6.899</v>
      </c>
      <c r="L88" s="28">
        <v>100.538</v>
      </c>
      <c r="M88" s="28">
        <v>6.918</v>
      </c>
      <c r="N88" s="28">
        <v>100.538</v>
      </c>
      <c r="O88" s="28">
        <v>6.918</v>
      </c>
      <c r="P88" s="28">
        <v>-0.1390571922366357</v>
      </c>
      <c r="Q88" s="28">
        <v>11.007702182284973</v>
      </c>
    </row>
    <row r="89" spans="1:17" ht="12.75">
      <c r="A89" s="26" t="s">
        <v>29</v>
      </c>
      <c r="B89" s="27">
        <v>22000</v>
      </c>
      <c r="C89" s="26">
        <v>4</v>
      </c>
      <c r="D89" s="28">
        <v>113.064</v>
      </c>
      <c r="E89" s="28">
        <v>12.136</v>
      </c>
      <c r="F89" s="28">
        <v>112.55</v>
      </c>
      <c r="G89" s="28">
        <v>12.238</v>
      </c>
      <c r="H89" s="28">
        <v>112.6799</v>
      </c>
      <c r="I89" s="28">
        <v>12.212</v>
      </c>
      <c r="J89" s="28">
        <v>112.743</v>
      </c>
      <c r="K89" s="28">
        <v>12.2</v>
      </c>
      <c r="L89" s="28">
        <v>112.55</v>
      </c>
      <c r="M89" s="28">
        <v>12.238</v>
      </c>
      <c r="N89" s="28">
        <v>112.55</v>
      </c>
      <c r="O89" s="28">
        <v>12.238</v>
      </c>
      <c r="P89" s="28">
        <v>-0.45460977853251094</v>
      </c>
      <c r="Q89" s="28">
        <v>0.8404746209624392</v>
      </c>
    </row>
    <row r="90" spans="1:17" ht="12.75">
      <c r="A90" s="26" t="s">
        <v>30</v>
      </c>
      <c r="B90" s="27">
        <v>58500</v>
      </c>
      <c r="C90" s="29">
        <v>9</v>
      </c>
      <c r="D90" s="30" t="s">
        <v>31</v>
      </c>
      <c r="E90" s="30" t="s">
        <v>31</v>
      </c>
      <c r="F90" s="30" t="s">
        <v>31</v>
      </c>
      <c r="G90" s="30" t="s">
        <v>31</v>
      </c>
      <c r="H90" s="30" t="s">
        <v>31</v>
      </c>
      <c r="I90" s="30" t="s">
        <v>31</v>
      </c>
      <c r="J90" s="30" t="s">
        <v>31</v>
      </c>
      <c r="K90" s="30" t="s">
        <v>31</v>
      </c>
      <c r="L90" s="30" t="s">
        <v>31</v>
      </c>
      <c r="M90" s="30" t="s">
        <v>31</v>
      </c>
      <c r="N90" s="30" t="s">
        <v>31</v>
      </c>
      <c r="O90" s="30" t="s">
        <v>31</v>
      </c>
      <c r="P90" s="30" t="s">
        <v>31</v>
      </c>
      <c r="Q90" s="30" t="s">
        <v>31</v>
      </c>
    </row>
    <row r="91" spans="2:17" ht="12.75">
      <c r="B91" s="1"/>
      <c r="C91" s="1"/>
      <c r="D91" s="1"/>
      <c r="E91" s="1"/>
      <c r="F91" s="1"/>
      <c r="G91" s="1"/>
      <c r="H91" s="10" t="s">
        <v>2</v>
      </c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0" t="s">
        <v>32</v>
      </c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0" t="s">
        <v>4</v>
      </c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"/>
    </row>
    <row r="95" ht="13.5" thickBot="1">
      <c r="A95" s="1"/>
    </row>
    <row r="96" spans="1:17" ht="13.5" thickBot="1">
      <c r="A96" s="12" t="s">
        <v>5</v>
      </c>
      <c r="B96" s="13" t="s">
        <v>6</v>
      </c>
      <c r="C96" s="14" t="s">
        <v>7</v>
      </c>
      <c r="D96" s="15" t="s">
        <v>8</v>
      </c>
      <c r="E96" s="16"/>
      <c r="F96" s="17" t="s">
        <v>9</v>
      </c>
      <c r="G96" s="18"/>
      <c r="H96" s="17" t="s">
        <v>10</v>
      </c>
      <c r="I96" s="19"/>
      <c r="J96" s="17" t="s">
        <v>11</v>
      </c>
      <c r="K96" s="19"/>
      <c r="L96" s="17" t="s">
        <v>12</v>
      </c>
      <c r="M96" s="19"/>
      <c r="N96" s="17" t="s">
        <v>13</v>
      </c>
      <c r="O96" s="19"/>
      <c r="P96" s="20" t="s">
        <v>14</v>
      </c>
      <c r="Q96" s="21"/>
    </row>
    <row r="97" spans="1:17" ht="24" customHeight="1">
      <c r="A97" s="22"/>
      <c r="B97" s="23"/>
      <c r="C97" s="24"/>
      <c r="D97" s="25" t="s">
        <v>15</v>
      </c>
      <c r="E97" s="25" t="s">
        <v>16</v>
      </c>
      <c r="F97" s="25" t="s">
        <v>15</v>
      </c>
      <c r="G97" s="25" t="s">
        <v>16</v>
      </c>
      <c r="H97" s="25" t="s">
        <v>15</v>
      </c>
      <c r="I97" s="25" t="s">
        <v>16</v>
      </c>
      <c r="J97" s="25" t="s">
        <v>15</v>
      </c>
      <c r="K97" s="25" t="s">
        <v>16</v>
      </c>
      <c r="L97" s="25" t="s">
        <v>15</v>
      </c>
      <c r="M97" s="25" t="s">
        <v>16</v>
      </c>
      <c r="N97" s="25" t="s">
        <v>15</v>
      </c>
      <c r="O97" s="25" t="s">
        <v>16</v>
      </c>
      <c r="P97" s="25" t="s">
        <v>15</v>
      </c>
      <c r="Q97" s="25" t="s">
        <v>16</v>
      </c>
    </row>
    <row r="98" spans="1:17" ht="12.75">
      <c r="A98" s="26" t="s">
        <v>34</v>
      </c>
      <c r="B98" s="27">
        <v>20</v>
      </c>
      <c r="C98" s="26">
        <v>1</v>
      </c>
      <c r="D98" s="28">
        <v>109.82</v>
      </c>
      <c r="E98" s="28">
        <v>5.313</v>
      </c>
      <c r="F98" s="28">
        <v>101.074</v>
      </c>
      <c r="G98" s="28">
        <v>6.8</v>
      </c>
      <c r="H98" s="28">
        <v>101.074</v>
      </c>
      <c r="I98" s="28">
        <v>6.8</v>
      </c>
      <c r="J98" s="28">
        <v>101.074</v>
      </c>
      <c r="K98" s="28">
        <v>6.8</v>
      </c>
      <c r="L98" s="28">
        <v>101.074</v>
      </c>
      <c r="M98" s="28">
        <v>6.8</v>
      </c>
      <c r="N98" s="28">
        <v>101.074</v>
      </c>
      <c r="O98" s="28">
        <v>6.8</v>
      </c>
      <c r="P98" s="28">
        <v>-7.96394099435439</v>
      </c>
      <c r="Q98" s="28">
        <v>27.987954074910594</v>
      </c>
    </row>
    <row r="99" spans="1:17" ht="12.75">
      <c r="A99" s="26" t="s">
        <v>38</v>
      </c>
      <c r="B99" s="27">
        <v>40</v>
      </c>
      <c r="C99" s="26">
        <v>2</v>
      </c>
      <c r="D99" s="28">
        <v>99.64</v>
      </c>
      <c r="E99" s="28">
        <v>7.05</v>
      </c>
      <c r="F99" s="28">
        <v>98.945</v>
      </c>
      <c r="G99" s="28">
        <v>7.15</v>
      </c>
      <c r="H99" s="28">
        <v>99.12</v>
      </c>
      <c r="I99" s="28">
        <v>7.125</v>
      </c>
      <c r="J99" s="28">
        <v>99.295</v>
      </c>
      <c r="K99" s="28">
        <v>7.1</v>
      </c>
      <c r="L99" s="28">
        <v>98.945</v>
      </c>
      <c r="M99" s="28">
        <v>7.15</v>
      </c>
      <c r="N99" s="28">
        <v>98.945</v>
      </c>
      <c r="O99" s="28">
        <v>7.15</v>
      </c>
      <c r="P99" s="28">
        <v>-0.6975110397430817</v>
      </c>
      <c r="Q99" s="28">
        <v>1.4184397163120588</v>
      </c>
    </row>
    <row r="100" spans="1:17" ht="12.75">
      <c r="A100" s="43" t="s">
        <v>30</v>
      </c>
      <c r="B100" s="27">
        <v>60</v>
      </c>
      <c r="C100" s="29">
        <v>3</v>
      </c>
      <c r="D100" s="30" t="s">
        <v>31</v>
      </c>
      <c r="E100" s="30" t="s">
        <v>31</v>
      </c>
      <c r="F100" s="30" t="s">
        <v>31</v>
      </c>
      <c r="G100" s="30" t="s">
        <v>31</v>
      </c>
      <c r="H100" s="30" t="s">
        <v>31</v>
      </c>
      <c r="I100" s="30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2:17" ht="12.75">
      <c r="B101" s="1"/>
      <c r="C101" s="1"/>
      <c r="D101" s="1"/>
      <c r="E101" s="1"/>
      <c r="F101" s="1"/>
      <c r="G101" s="1"/>
      <c r="H101" s="10" t="s">
        <v>50</v>
      </c>
      <c r="I101" s="1"/>
      <c r="J101" s="1"/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2:17" ht="12.75">
      <c r="B102" s="1"/>
      <c r="C102" s="1"/>
      <c r="D102" s="1"/>
      <c r="E102" s="10"/>
      <c r="F102" s="1"/>
      <c r="G102" s="1"/>
      <c r="H102" s="10" t="s">
        <v>3</v>
      </c>
      <c r="I102" s="1"/>
      <c r="J102" s="1"/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2:17" ht="12.75">
      <c r="B103" s="1"/>
      <c r="C103" s="1"/>
      <c r="D103" s="1"/>
      <c r="E103" s="10"/>
      <c r="F103" s="1"/>
      <c r="G103" s="1"/>
      <c r="H103" s="10" t="s">
        <v>16</v>
      </c>
      <c r="I103" s="1"/>
      <c r="J103" s="1"/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2:17" ht="12.75">
      <c r="B104" s="1"/>
      <c r="C104" s="1"/>
      <c r="D104" s="1"/>
      <c r="E104" s="10"/>
      <c r="F104" s="1"/>
      <c r="G104" s="1"/>
      <c r="H104" s="10"/>
      <c r="I104" s="1"/>
      <c r="J104" s="1"/>
      <c r="K104" s="30"/>
      <c r="L104" s="30"/>
      <c r="M104" s="30"/>
      <c r="N104" s="30"/>
      <c r="O104" s="30"/>
      <c r="P104" s="30"/>
      <c r="Q104" s="30"/>
    </row>
    <row r="105" spans="1:17" ht="13.5" thickBot="1">
      <c r="A105" s="32"/>
      <c r="B105" s="1"/>
      <c r="C105" s="1"/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3.5" thickBot="1">
      <c r="A106" s="12" t="s">
        <v>5</v>
      </c>
      <c r="B106" s="33" t="s">
        <v>6</v>
      </c>
      <c r="C106" s="44" t="s">
        <v>7</v>
      </c>
      <c r="D106" s="45" t="s">
        <v>51</v>
      </c>
      <c r="E106" s="46"/>
      <c r="F106" s="46"/>
      <c r="G106" s="46"/>
      <c r="H106" s="46"/>
      <c r="I106" s="46"/>
      <c r="J106" s="47"/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22.5">
      <c r="A107" s="37"/>
      <c r="B107" s="48"/>
      <c r="C107" s="49"/>
      <c r="D107" s="50" t="s">
        <v>40</v>
      </c>
      <c r="E107" s="51" t="s">
        <v>9</v>
      </c>
      <c r="F107" s="51" t="s">
        <v>10</v>
      </c>
      <c r="G107" s="51" t="s">
        <v>41</v>
      </c>
      <c r="H107" s="51" t="s">
        <v>12</v>
      </c>
      <c r="I107" s="51" t="s">
        <v>13</v>
      </c>
      <c r="J107" s="52" t="s">
        <v>14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26" t="s">
        <v>52</v>
      </c>
      <c r="B108" s="27">
        <v>5000</v>
      </c>
      <c r="C108" s="29">
        <v>1</v>
      </c>
      <c r="D108" s="27">
        <v>6.45</v>
      </c>
      <c r="E108" s="27">
        <v>6.42</v>
      </c>
      <c r="F108" s="27">
        <v>6.42</v>
      </c>
      <c r="G108" s="27">
        <v>6.42</v>
      </c>
      <c r="H108" s="27">
        <v>6.42</v>
      </c>
      <c r="I108" s="27">
        <v>6.42</v>
      </c>
      <c r="J108" s="28">
        <v>-0.46511627906976605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26" t="s">
        <v>53</v>
      </c>
      <c r="B109" s="27">
        <v>625000</v>
      </c>
      <c r="C109" s="29">
        <v>15</v>
      </c>
      <c r="D109" s="27">
        <v>6.3</v>
      </c>
      <c r="E109" s="27">
        <v>6.3</v>
      </c>
      <c r="F109" s="27">
        <v>6.3</v>
      </c>
      <c r="G109" s="27">
        <v>6.3</v>
      </c>
      <c r="H109" s="27">
        <v>6.3</v>
      </c>
      <c r="I109" s="27">
        <v>6.3</v>
      </c>
      <c r="J109" s="28">
        <v>0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26" t="s">
        <v>30</v>
      </c>
      <c r="B110" s="27">
        <v>630000</v>
      </c>
      <c r="C110" s="29">
        <v>16</v>
      </c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53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53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3"/>
      <c r="D113" s="31"/>
      <c r="E113" s="31"/>
      <c r="F113" s="31"/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3"/>
      <c r="D114" s="31"/>
      <c r="E114" s="31"/>
      <c r="F114" s="31"/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3"/>
      <c r="D115" s="31"/>
      <c r="E115" s="31"/>
      <c r="F115" s="31"/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3"/>
      <c r="D116" s="31"/>
      <c r="E116" s="31"/>
      <c r="F116" s="31"/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3"/>
      <c r="D117" s="31"/>
      <c r="E117" s="31"/>
      <c r="F117" s="31"/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3"/>
      <c r="D118" s="31"/>
      <c r="E118" s="31"/>
      <c r="F118" s="31"/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3"/>
      <c r="D119" s="31"/>
      <c r="E119" s="31"/>
      <c r="F119" s="31"/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3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3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3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3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3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3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3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3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3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3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3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3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3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3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3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3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3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3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3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3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3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3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3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3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3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3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3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3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3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3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3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3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3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3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3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3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3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3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3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3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3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3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3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3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3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3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3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3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3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3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3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3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3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3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3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3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3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3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3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3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3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3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3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3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3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3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3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3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3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3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3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3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3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3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3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3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3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3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3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3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3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3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3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3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3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3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3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3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3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3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3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3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3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3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3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3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3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3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3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3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3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3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3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3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3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3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3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3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3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3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3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3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3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3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3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3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3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3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3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3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3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3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3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3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3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3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3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3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3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3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3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3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3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3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3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3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3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3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3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3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3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3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3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3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3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3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3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3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3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3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3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3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3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3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3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3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3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3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3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3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3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3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3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3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3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3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3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3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3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3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3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3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3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3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3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3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3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3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3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3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3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3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3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3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3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3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3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3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/>
      <c r="B308" s="31"/>
      <c r="C308" s="53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/>
      <c r="B309" s="31"/>
      <c r="C309" s="53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 t="s">
        <v>31</v>
      </c>
      <c r="L309" s="30" t="s">
        <v>31</v>
      </c>
      <c r="M309" s="30" t="s">
        <v>31</v>
      </c>
      <c r="N309" s="30" t="s">
        <v>31</v>
      </c>
      <c r="O309" s="30" t="s">
        <v>31</v>
      </c>
      <c r="P309" s="30" t="s">
        <v>31</v>
      </c>
      <c r="Q309" s="30" t="s">
        <v>31</v>
      </c>
    </row>
    <row r="310" spans="1:17" ht="12.75">
      <c r="A310" s="1"/>
      <c r="B310" s="31"/>
      <c r="C310" s="53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  <c r="N310" s="30" t="s">
        <v>31</v>
      </c>
      <c r="O310" s="30" t="s">
        <v>31</v>
      </c>
      <c r="P310" s="30" t="s">
        <v>31</v>
      </c>
      <c r="Q310" s="30" t="s">
        <v>31</v>
      </c>
    </row>
    <row r="311" spans="1:17" ht="12.75">
      <c r="A311" s="1"/>
      <c r="B311" s="31"/>
      <c r="C311" s="53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 t="s">
        <v>31</v>
      </c>
      <c r="L311" s="30" t="s">
        <v>31</v>
      </c>
      <c r="M311" s="30" t="s">
        <v>31</v>
      </c>
      <c r="N311" s="30" t="s">
        <v>31</v>
      </c>
      <c r="O311" s="30" t="s">
        <v>31</v>
      </c>
      <c r="P311" s="30" t="s">
        <v>31</v>
      </c>
      <c r="Q311" s="30" t="s">
        <v>31</v>
      </c>
    </row>
    <row r="312" spans="1:17" ht="12.75">
      <c r="A312" s="1"/>
      <c r="B312" s="31"/>
      <c r="C312" s="53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  <c r="N312" s="30" t="s">
        <v>31</v>
      </c>
      <c r="O312" s="30" t="s">
        <v>31</v>
      </c>
      <c r="P312" s="30" t="s">
        <v>31</v>
      </c>
      <c r="Q312" s="30" t="s">
        <v>31</v>
      </c>
    </row>
    <row r="313" spans="1:17" ht="12.75">
      <c r="A313" s="1"/>
      <c r="B313" s="31"/>
      <c r="C313" s="53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 t="s">
        <v>31</v>
      </c>
      <c r="L313" s="30" t="s">
        <v>31</v>
      </c>
      <c r="M313" s="30" t="s">
        <v>31</v>
      </c>
      <c r="N313" s="30" t="s">
        <v>31</v>
      </c>
      <c r="O313" s="30" t="s">
        <v>31</v>
      </c>
      <c r="P313" s="30" t="s">
        <v>31</v>
      </c>
      <c r="Q313" s="30" t="s">
        <v>31</v>
      </c>
    </row>
    <row r="314" spans="1:17" ht="12.75">
      <c r="A314" s="1"/>
      <c r="B314" s="31"/>
      <c r="C314" s="53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  <c r="N314" s="30" t="s">
        <v>31</v>
      </c>
      <c r="O314" s="30" t="s">
        <v>31</v>
      </c>
      <c r="P314" s="30" t="s">
        <v>31</v>
      </c>
      <c r="Q314" s="30" t="s">
        <v>31</v>
      </c>
    </row>
    <row r="315" spans="1:17" ht="12.75">
      <c r="A315" s="1"/>
      <c r="B315" s="31"/>
      <c r="C315" s="53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  <c r="N315" s="30" t="s">
        <v>31</v>
      </c>
      <c r="O315" s="30" t="s">
        <v>31</v>
      </c>
      <c r="P315" s="30" t="s">
        <v>31</v>
      </c>
      <c r="Q315" s="30" t="s">
        <v>31</v>
      </c>
    </row>
    <row r="316" spans="1:17" ht="12.75">
      <c r="A316" s="1"/>
      <c r="B316" s="31"/>
      <c r="C316" s="53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  <c r="N316" s="30" t="s">
        <v>31</v>
      </c>
      <c r="O316" s="30" t="s">
        <v>31</v>
      </c>
      <c r="P316" s="30" t="s">
        <v>31</v>
      </c>
      <c r="Q316" s="30" t="s">
        <v>31</v>
      </c>
    </row>
    <row r="317" spans="1:17" ht="12.75">
      <c r="A317" s="1"/>
      <c r="B317" s="31"/>
      <c r="C317" s="53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  <c r="N317" s="30" t="s">
        <v>31</v>
      </c>
      <c r="O317" s="30" t="s">
        <v>31</v>
      </c>
      <c r="P317" s="30" t="s">
        <v>31</v>
      </c>
      <c r="Q317" s="30" t="s">
        <v>31</v>
      </c>
    </row>
    <row r="318" spans="1:17" ht="12.75">
      <c r="A318" s="1"/>
      <c r="B318" s="31"/>
      <c r="C318" s="53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 t="s">
        <v>31</v>
      </c>
      <c r="L318" s="30" t="s">
        <v>31</v>
      </c>
      <c r="M318" s="30" t="s">
        <v>31</v>
      </c>
      <c r="N318" s="30" t="s">
        <v>31</v>
      </c>
      <c r="O318" s="30" t="s">
        <v>31</v>
      </c>
      <c r="P318" s="30" t="s">
        <v>31</v>
      </c>
      <c r="Q318" s="30" t="s">
        <v>31</v>
      </c>
    </row>
    <row r="319" spans="1:17" ht="12.75">
      <c r="A319" s="1"/>
      <c r="B319" s="31"/>
      <c r="C319" s="53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  <c r="N319" s="30" t="s">
        <v>31</v>
      </c>
      <c r="O319" s="30" t="s">
        <v>31</v>
      </c>
      <c r="P319" s="30" t="s">
        <v>31</v>
      </c>
      <c r="Q319" s="30" t="s">
        <v>31</v>
      </c>
    </row>
    <row r="320" spans="1:17" ht="12.75">
      <c r="A320" s="1"/>
      <c r="B320" s="31"/>
      <c r="C320" s="53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 t="s">
        <v>31</v>
      </c>
      <c r="L320" s="30" t="s">
        <v>31</v>
      </c>
      <c r="M320" s="30" t="s">
        <v>31</v>
      </c>
      <c r="N320" s="30" t="s">
        <v>31</v>
      </c>
      <c r="O320" s="30" t="s">
        <v>31</v>
      </c>
      <c r="P320" s="30" t="s">
        <v>31</v>
      </c>
      <c r="Q320" s="30" t="s">
        <v>31</v>
      </c>
    </row>
    <row r="321" spans="1:17" ht="12.75">
      <c r="A321" s="1"/>
      <c r="B321" s="31"/>
      <c r="C321" s="53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  <c r="N321" s="30" t="s">
        <v>31</v>
      </c>
      <c r="O321" s="30" t="s">
        <v>31</v>
      </c>
      <c r="P321" s="30" t="s">
        <v>31</v>
      </c>
      <c r="Q321" s="30" t="s">
        <v>31</v>
      </c>
    </row>
    <row r="322" spans="1:17" ht="12.75">
      <c r="A322" s="1"/>
      <c r="B322" s="31"/>
      <c r="C322" s="53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 t="s">
        <v>31</v>
      </c>
      <c r="L322" s="30" t="s">
        <v>31</v>
      </c>
      <c r="M322" s="30" t="s">
        <v>31</v>
      </c>
      <c r="N322" s="30" t="s">
        <v>31</v>
      </c>
      <c r="O322" s="30" t="s">
        <v>31</v>
      </c>
      <c r="P322" s="30" t="s">
        <v>31</v>
      </c>
      <c r="Q322" s="30" t="s">
        <v>31</v>
      </c>
    </row>
    <row r="323" spans="1:17" ht="12.75">
      <c r="A323" s="1"/>
      <c r="B323" s="31"/>
      <c r="C323" s="53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  <c r="N323" s="30" t="s">
        <v>31</v>
      </c>
      <c r="O323" s="30" t="s">
        <v>31</v>
      </c>
      <c r="P323" s="30" t="s">
        <v>31</v>
      </c>
      <c r="Q323" s="30" t="s">
        <v>31</v>
      </c>
    </row>
    <row r="324" spans="1:17" ht="12.75">
      <c r="A324" s="1"/>
      <c r="B324" s="31"/>
      <c r="C324" s="53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30" t="s">
        <v>31</v>
      </c>
      <c r="K324" s="30" t="s">
        <v>31</v>
      </c>
      <c r="L324" s="30" t="s">
        <v>31</v>
      </c>
      <c r="M324" s="30" t="s">
        <v>31</v>
      </c>
      <c r="N324" s="30" t="s">
        <v>31</v>
      </c>
      <c r="O324" s="30" t="s">
        <v>31</v>
      </c>
      <c r="P324" s="30" t="s">
        <v>31</v>
      </c>
      <c r="Q324" s="30" t="s">
        <v>31</v>
      </c>
    </row>
  </sheetData>
  <mergeCells count="56">
    <mergeCell ref="G65:J65"/>
    <mergeCell ref="A74:A75"/>
    <mergeCell ref="B74:B75"/>
    <mergeCell ref="C74:C75"/>
    <mergeCell ref="D74:J74"/>
    <mergeCell ref="N96:O96"/>
    <mergeCell ref="P96:Q96"/>
    <mergeCell ref="A106:A107"/>
    <mergeCell ref="B106:B107"/>
    <mergeCell ref="C106:C107"/>
    <mergeCell ref="D106:J106"/>
    <mergeCell ref="F96:G96"/>
    <mergeCell ref="H96:I96"/>
    <mergeCell ref="J96:K96"/>
    <mergeCell ref="L96:M96"/>
    <mergeCell ref="A96:A97"/>
    <mergeCell ref="B96:B97"/>
    <mergeCell ref="C96:C97"/>
    <mergeCell ref="D96:E96"/>
    <mergeCell ref="J84:K84"/>
    <mergeCell ref="L84:M84"/>
    <mergeCell ref="N84:O84"/>
    <mergeCell ref="P84:Q84"/>
    <mergeCell ref="A84:A85"/>
    <mergeCell ref="B84:B85"/>
    <mergeCell ref="C84:C85"/>
    <mergeCell ref="D84:E84"/>
    <mergeCell ref="F84:G84"/>
    <mergeCell ref="H84:I84"/>
    <mergeCell ref="L37:M37"/>
    <mergeCell ref="N37:O37"/>
    <mergeCell ref="P37:Q37"/>
    <mergeCell ref="A53:A54"/>
    <mergeCell ref="B53:B54"/>
    <mergeCell ref="C53:C54"/>
    <mergeCell ref="D53:J53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2005-03-15T20:51:16Z</dcterms:created>
  <dcterms:modified xsi:type="dcterms:W3CDTF">2005-03-15T21:01:19Z</dcterms:modified>
  <cp:category/>
  <cp:version/>
  <cp:contentType/>
  <cp:contentStatus/>
</cp:coreProperties>
</file>