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<sst xmlns="http://schemas.openxmlformats.org/spreadsheetml/2006/main" count="3637" uniqueCount="50">
  <si>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</si>
  <si>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</si>
  <si>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</si>
  <si>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</si>
  <si>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</si>
  <si>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</si>
  <si>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</si>
  <si>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</si>
  <si>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</si>
  <si>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</si>
  <si>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</si>
  <si>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</si>
  <si>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</si>
  <si>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</si>
  <si>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</si>
  <si>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</si>
  <si>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</si>
  <si>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</si>
  <si>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TFIT10250112</t>
  </si>
  <si>
    <t>TFIT02270505</t>
  </si>
  <si>
    <t>TFIT02090905</t>
  </si>
  <si>
    <t>TFIT05100709</t>
  </si>
  <si>
    <t>TFIT05140307</t>
  </si>
  <si>
    <t>TFIT07220808</t>
  </si>
  <si>
    <t>TFIT10120914</t>
  </si>
  <si>
    <t>TFIT06120210</t>
  </si>
  <si>
    <t>TFIT05250706</t>
  </si>
  <si>
    <t>TFIT02070406</t>
  </si>
  <si>
    <t>TFIT04091107</t>
  </si>
  <si>
    <t>TFIT10260412</t>
  </si>
  <si>
    <t>TOTAL</t>
  </si>
  <si>
    <t/>
  </si>
  <si>
    <t>UVR</t>
  </si>
  <si>
    <t>APERTURA</t>
  </si>
  <si>
    <t>TUVT07210906</t>
  </si>
  <si>
    <t>TUVT10170112</t>
  </si>
  <si>
    <t>TUVT07220108</t>
  </si>
  <si>
    <t>TUVT07260707</t>
  </si>
  <si>
    <t>SIMULTANEA</t>
  </si>
  <si>
    <t>APERT.</t>
  </si>
  <si>
    <t>MAX.</t>
  </si>
  <si>
    <t>SIML003</t>
  </si>
  <si>
    <t>SIML001</t>
  </si>
  <si>
    <t>SIML007</t>
  </si>
  <si>
    <t>SEGUNDO ESCALÓN</t>
  </si>
  <si>
    <t>REPOS</t>
  </si>
  <si>
    <t>TASA'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</si>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</sst>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13">
      <selection activeCell="C10" sqref="C10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6" max="6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68</v>
      </c>
    </row>
    <row r="3" spans="3:10" ht="15.75">
      <c r="C3" s="7"/>
      <c r="D3" s="7"/>
      <c r="E3" s="7"/>
      <c r="G3" s="8">
        <v>38453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2</v>
      </c>
      <c r="D15" s="28">
        <v>107.129</v>
      </c>
      <c r="E15" s="28">
        <v>7.709</v>
      </c>
      <c r="F15" s="28">
        <v>107.121</v>
      </c>
      <c r="G15" s="28">
        <v>7.716</v>
      </c>
      <c r="H15" s="28">
        <v>107.122</v>
      </c>
      <c r="I15" s="28">
        <v>7.716</v>
      </c>
      <c r="J15" s="28">
        <v>107.123</v>
      </c>
      <c r="K15" s="28">
        <v>7.715</v>
      </c>
      <c r="L15" s="28">
        <v>107.121</v>
      </c>
      <c r="M15" s="28">
        <v>7.716</v>
      </c>
      <c r="N15" s="28">
        <v>107.124</v>
      </c>
      <c r="O15" s="28">
        <v>7.714</v>
      </c>
      <c r="P15" s="28">
        <v>-0.0046672703002959</v>
      </c>
      <c r="Q15" s="28">
        <v>0.0648592554157501</v>
      </c>
    </row>
    <row r="16" spans="1:17" ht="12.75">
      <c r="A16" s="26" t="s">
        <v>18</v>
      </c>
      <c r="B16" s="27">
        <v>3000</v>
      </c>
      <c r="C16" s="26">
        <v>3</v>
      </c>
      <c r="D16" s="28">
        <v>111.142</v>
      </c>
      <c r="E16" s="28">
        <v>12.442</v>
      </c>
      <c r="F16" s="28">
        <v>111.035</v>
      </c>
      <c r="G16" s="28">
        <v>12.465</v>
      </c>
      <c r="H16" s="28">
        <v>111.041</v>
      </c>
      <c r="I16" s="28">
        <v>12.463</v>
      </c>
      <c r="J16" s="28">
        <v>111.05</v>
      </c>
      <c r="K16" s="28">
        <v>12.462</v>
      </c>
      <c r="L16" s="28">
        <v>111.035</v>
      </c>
      <c r="M16" s="28">
        <v>12.465</v>
      </c>
      <c r="N16" s="28">
        <v>111.035</v>
      </c>
      <c r="O16" s="28">
        <v>12.465</v>
      </c>
      <c r="P16" s="28">
        <v>-0.09627323604037841</v>
      </c>
      <c r="Q16" s="28">
        <v>0.1848577399131912</v>
      </c>
    </row>
    <row r="17" spans="1:17" ht="12.75">
      <c r="A17" s="26" t="s">
        <v>19</v>
      </c>
      <c r="B17" s="27">
        <v>22000</v>
      </c>
      <c r="C17" s="26">
        <v>10</v>
      </c>
      <c r="D17" s="28">
        <v>100.417</v>
      </c>
      <c r="E17" s="28">
        <v>6.294</v>
      </c>
      <c r="F17" s="28">
        <v>100.386</v>
      </c>
      <c r="G17" s="28">
        <v>6.534</v>
      </c>
      <c r="H17" s="28">
        <v>100.3867</v>
      </c>
      <c r="I17" s="28">
        <v>6.528</v>
      </c>
      <c r="J17" s="28">
        <v>100.388</v>
      </c>
      <c r="K17" s="28">
        <v>6.518</v>
      </c>
      <c r="L17" s="28">
        <v>100.387</v>
      </c>
      <c r="M17" s="28">
        <v>6.526</v>
      </c>
      <c r="N17" s="28">
        <v>100.387</v>
      </c>
      <c r="O17" s="28">
        <v>6.526</v>
      </c>
      <c r="P17" s="28">
        <v>-0.029875419500680067</v>
      </c>
      <c r="Q17" s="28">
        <v>3.68605020654591</v>
      </c>
    </row>
    <row r="18" spans="1:17" ht="12.75">
      <c r="A18" s="26" t="s">
        <v>20</v>
      </c>
      <c r="B18" s="27">
        <v>56000</v>
      </c>
      <c r="C18" s="26">
        <v>32</v>
      </c>
      <c r="D18" s="28">
        <v>100.758</v>
      </c>
      <c r="E18" s="28">
        <v>6.893</v>
      </c>
      <c r="F18" s="28">
        <v>100.742</v>
      </c>
      <c r="G18" s="28">
        <v>6.932</v>
      </c>
      <c r="H18" s="28">
        <v>100.7576</v>
      </c>
      <c r="I18" s="28">
        <v>6.894</v>
      </c>
      <c r="J18" s="28">
        <v>100.781</v>
      </c>
      <c r="K18" s="28">
        <v>6.837</v>
      </c>
      <c r="L18" s="28">
        <v>100.766</v>
      </c>
      <c r="M18" s="28">
        <v>6.874</v>
      </c>
      <c r="N18" s="28">
        <v>100.766</v>
      </c>
      <c r="O18" s="28">
        <v>6.874</v>
      </c>
      <c r="P18" s="28">
        <v>0.007939816193269778</v>
      </c>
      <c r="Q18" s="28">
        <v>-0.2756419556071421</v>
      </c>
    </row>
    <row r="19" spans="1:17" ht="12.75">
      <c r="A19" s="26" t="s">
        <v>21</v>
      </c>
      <c r="B19" s="27">
        <v>72500</v>
      </c>
      <c r="C19" s="26">
        <v>45</v>
      </c>
      <c r="D19" s="28">
        <v>103.928</v>
      </c>
      <c r="E19" s="28">
        <v>11.247</v>
      </c>
      <c r="F19" s="28">
        <v>103.918</v>
      </c>
      <c r="G19" s="28">
        <v>11.25</v>
      </c>
      <c r="H19" s="28">
        <v>104.0464</v>
      </c>
      <c r="I19" s="28">
        <v>11.212</v>
      </c>
      <c r="J19" s="28">
        <v>104.114</v>
      </c>
      <c r="K19" s="28">
        <v>11.192</v>
      </c>
      <c r="L19" s="28">
        <v>104.02</v>
      </c>
      <c r="M19" s="28">
        <v>11.22</v>
      </c>
      <c r="N19" s="28">
        <v>104.02</v>
      </c>
      <c r="O19" s="28">
        <v>11.22</v>
      </c>
      <c r="P19" s="28">
        <v>0.08852282349318674</v>
      </c>
      <c r="Q19" s="28">
        <v>-0.2400640170712176</v>
      </c>
    </row>
    <row r="20" spans="1:17" ht="12.75">
      <c r="A20" s="26" t="s">
        <v>22</v>
      </c>
      <c r="B20" s="27">
        <v>67500</v>
      </c>
      <c r="C20" s="26">
        <v>50</v>
      </c>
      <c r="D20" s="28">
        <v>110.383</v>
      </c>
      <c r="E20" s="28">
        <v>8.866</v>
      </c>
      <c r="F20" s="28">
        <v>110.311</v>
      </c>
      <c r="G20" s="28">
        <v>8.905</v>
      </c>
      <c r="H20" s="28">
        <v>110.3283</v>
      </c>
      <c r="I20" s="28">
        <v>8.896</v>
      </c>
      <c r="J20" s="28">
        <v>110.377</v>
      </c>
      <c r="K20" s="28">
        <v>8.869</v>
      </c>
      <c r="L20" s="28">
        <v>110.328</v>
      </c>
      <c r="M20" s="28">
        <v>8.896</v>
      </c>
      <c r="N20" s="28">
        <v>110.328</v>
      </c>
      <c r="O20" s="28">
        <v>8.896</v>
      </c>
      <c r="P20" s="28">
        <v>-0.049826513140605044</v>
      </c>
      <c r="Q20" s="28">
        <v>0.33837130611324984</v>
      </c>
    </row>
    <row r="21" spans="1:17" ht="12.75">
      <c r="A21" s="26" t="s">
        <v>23</v>
      </c>
      <c r="B21" s="27">
        <v>84000</v>
      </c>
      <c r="C21" s="26">
        <v>69</v>
      </c>
      <c r="D21" s="28">
        <v>112.614</v>
      </c>
      <c r="E21" s="28">
        <v>10.311</v>
      </c>
      <c r="F21" s="28">
        <v>112.616</v>
      </c>
      <c r="G21" s="28">
        <v>10.311</v>
      </c>
      <c r="H21" s="28">
        <v>112.6659</v>
      </c>
      <c r="I21" s="28">
        <v>10.294</v>
      </c>
      <c r="J21" s="28">
        <v>112.71</v>
      </c>
      <c r="K21" s="28">
        <v>10.279</v>
      </c>
      <c r="L21" s="28">
        <v>112.616</v>
      </c>
      <c r="M21" s="28">
        <v>10.311</v>
      </c>
      <c r="N21" s="28">
        <v>112.617</v>
      </c>
      <c r="O21" s="28">
        <v>10.31</v>
      </c>
      <c r="P21" s="28">
        <v>0.002663967179916682</v>
      </c>
      <c r="Q21" s="28">
        <v>-0.009698380370470883</v>
      </c>
    </row>
    <row r="22" spans="1:17" ht="12.75">
      <c r="A22" s="26" t="s">
        <v>24</v>
      </c>
      <c r="B22" s="27">
        <v>112500</v>
      </c>
      <c r="C22" s="26">
        <v>81</v>
      </c>
      <c r="D22" s="28">
        <v>104.357</v>
      </c>
      <c r="E22" s="28">
        <v>12.646</v>
      </c>
      <c r="F22" s="28">
        <v>104.281</v>
      </c>
      <c r="G22" s="28">
        <v>12.659</v>
      </c>
      <c r="H22" s="28">
        <v>104.4127</v>
      </c>
      <c r="I22" s="28">
        <v>12.636</v>
      </c>
      <c r="J22" s="28">
        <v>104.481</v>
      </c>
      <c r="K22" s="28">
        <v>12.623</v>
      </c>
      <c r="L22" s="28">
        <v>104.356</v>
      </c>
      <c r="M22" s="28">
        <v>12.646</v>
      </c>
      <c r="N22" s="28">
        <v>104.35</v>
      </c>
      <c r="O22" s="28">
        <v>12.647</v>
      </c>
      <c r="P22" s="28">
        <v>-0.006707743610878669</v>
      </c>
      <c r="Q22" s="28">
        <v>0.007907638779047765</v>
      </c>
    </row>
    <row r="23" spans="1:17" ht="12.75">
      <c r="A23" s="26" t="s">
        <v>25</v>
      </c>
      <c r="B23" s="27">
        <v>132500</v>
      </c>
      <c r="C23" s="26">
        <v>95</v>
      </c>
      <c r="D23" s="28">
        <v>104.672</v>
      </c>
      <c r="E23" s="28">
        <v>11.656</v>
      </c>
      <c r="F23" s="28">
        <v>104.665</v>
      </c>
      <c r="G23" s="28">
        <v>11.658</v>
      </c>
      <c r="H23" s="28">
        <v>104.7179</v>
      </c>
      <c r="I23" s="28">
        <v>11.644</v>
      </c>
      <c r="J23" s="28">
        <v>104.779</v>
      </c>
      <c r="K23" s="28">
        <v>11.627</v>
      </c>
      <c r="L23" s="28">
        <v>104.667</v>
      </c>
      <c r="M23" s="28">
        <v>11.657</v>
      </c>
      <c r="N23" s="28">
        <v>104.667</v>
      </c>
      <c r="O23" s="28">
        <v>11.657</v>
      </c>
      <c r="P23" s="28">
        <v>-0.0047768266585146435</v>
      </c>
      <c r="Q23" s="28">
        <v>0.00857927247768231</v>
      </c>
    </row>
    <row r="24" spans="1:17" ht="12.75">
      <c r="A24" s="26" t="s">
        <v>26</v>
      </c>
      <c r="B24" s="27">
        <v>167500</v>
      </c>
      <c r="C24" s="26">
        <v>106</v>
      </c>
      <c r="D24" s="28">
        <v>108.454</v>
      </c>
      <c r="E24" s="28">
        <v>7.752</v>
      </c>
      <c r="F24" s="28">
        <v>108.451</v>
      </c>
      <c r="G24" s="28">
        <v>7.755</v>
      </c>
      <c r="H24" s="28">
        <v>108.4643</v>
      </c>
      <c r="I24" s="28">
        <v>7.744</v>
      </c>
      <c r="J24" s="28">
        <v>108.496</v>
      </c>
      <c r="K24" s="28">
        <v>7.72</v>
      </c>
      <c r="L24" s="28">
        <v>108.453</v>
      </c>
      <c r="M24" s="28">
        <v>7.753</v>
      </c>
      <c r="N24" s="28">
        <v>108.453</v>
      </c>
      <c r="O24" s="28">
        <v>7.753</v>
      </c>
      <c r="P24" s="28">
        <v>-0.0009220499013307126</v>
      </c>
      <c r="Q24" s="28">
        <v>0.012899896800822042</v>
      </c>
    </row>
    <row r="25" spans="1:17" ht="12.75">
      <c r="A25" s="26" t="s">
        <v>27</v>
      </c>
      <c r="B25" s="27">
        <v>289000</v>
      </c>
      <c r="C25" s="26">
        <v>148</v>
      </c>
      <c r="D25" s="28">
        <v>99.8385</v>
      </c>
      <c r="E25" s="28">
        <v>7.672</v>
      </c>
      <c r="F25" s="28">
        <v>99.827</v>
      </c>
      <c r="G25" s="28">
        <v>7.685</v>
      </c>
      <c r="H25" s="28">
        <v>99.8598</v>
      </c>
      <c r="I25" s="28">
        <v>7.649</v>
      </c>
      <c r="J25" s="28">
        <v>99.895</v>
      </c>
      <c r="K25" s="28">
        <v>7.611</v>
      </c>
      <c r="L25" s="28">
        <v>99.895</v>
      </c>
      <c r="M25" s="28">
        <v>7.611</v>
      </c>
      <c r="N25" s="28">
        <v>99.887</v>
      </c>
      <c r="O25" s="28">
        <v>7.619</v>
      </c>
      <c r="P25" s="28">
        <v>0.048578454203540566</v>
      </c>
      <c r="Q25" s="28">
        <v>-0.6908237747653811</v>
      </c>
    </row>
    <row r="26" spans="1:17" ht="12.75">
      <c r="A26" s="26" t="s">
        <v>28</v>
      </c>
      <c r="B26" s="27">
        <v>311500</v>
      </c>
      <c r="C26" s="26">
        <v>181</v>
      </c>
      <c r="D26" s="28">
        <v>105.226</v>
      </c>
      <c r="E26" s="28">
        <v>9.559</v>
      </c>
      <c r="F26" s="28">
        <v>105.183</v>
      </c>
      <c r="G26" s="28">
        <v>9.578</v>
      </c>
      <c r="H26" s="28">
        <v>105.2283</v>
      </c>
      <c r="I26" s="28">
        <v>9.558</v>
      </c>
      <c r="J26" s="28">
        <v>105.259</v>
      </c>
      <c r="K26" s="28">
        <v>9.545</v>
      </c>
      <c r="L26" s="28">
        <v>105.223</v>
      </c>
      <c r="M26" s="28">
        <v>9.56</v>
      </c>
      <c r="N26" s="28">
        <v>105.223</v>
      </c>
      <c r="O26" s="28">
        <v>9.56</v>
      </c>
      <c r="P26" s="28">
        <v>-0.0028510064052578166</v>
      </c>
      <c r="Q26" s="28">
        <v>0.010461345329026983</v>
      </c>
    </row>
    <row r="27" spans="1:17" ht="12.75">
      <c r="A27" s="26" t="s">
        <v>29</v>
      </c>
      <c r="B27" s="27">
        <v>570500</v>
      </c>
      <c r="C27" s="26">
        <v>395</v>
      </c>
      <c r="D27" s="28">
        <v>112.303</v>
      </c>
      <c r="E27" s="28">
        <v>12.282</v>
      </c>
      <c r="F27" s="28">
        <v>112.352</v>
      </c>
      <c r="G27" s="28">
        <v>12.272</v>
      </c>
      <c r="H27" s="28">
        <v>112.4554</v>
      </c>
      <c r="I27" s="28">
        <v>12.251</v>
      </c>
      <c r="J27" s="28">
        <v>112.524</v>
      </c>
      <c r="K27" s="28">
        <v>12.237</v>
      </c>
      <c r="L27" s="28">
        <v>112.42</v>
      </c>
      <c r="M27" s="28">
        <v>12.258</v>
      </c>
      <c r="N27" s="28">
        <v>112.42</v>
      </c>
      <c r="O27" s="28">
        <v>12.258</v>
      </c>
      <c r="P27" s="28">
        <v>0.10418243501955082</v>
      </c>
      <c r="Q27" s="28">
        <v>-0.19540791402052893</v>
      </c>
    </row>
    <row r="28" spans="1:17" ht="12.75">
      <c r="A28" s="26" t="s">
        <v>30</v>
      </c>
      <c r="B28" s="27">
        <v>1890500</v>
      </c>
      <c r="C28" s="29">
        <v>1217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6.2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10</v>
      </c>
      <c r="C39" s="26">
        <v>1</v>
      </c>
      <c r="D39" s="28">
        <v>106.378</v>
      </c>
      <c r="E39" s="28">
        <v>3.385</v>
      </c>
      <c r="F39" s="28">
        <v>106.218</v>
      </c>
      <c r="G39" s="28">
        <v>3.493</v>
      </c>
      <c r="H39" s="28">
        <v>106.218</v>
      </c>
      <c r="I39" s="28">
        <v>3.493</v>
      </c>
      <c r="J39" s="28">
        <v>106.218</v>
      </c>
      <c r="K39" s="28">
        <v>3.493</v>
      </c>
      <c r="L39" s="28">
        <v>106.218</v>
      </c>
      <c r="M39" s="28">
        <v>3.493</v>
      </c>
      <c r="N39" s="28">
        <v>106.32</v>
      </c>
      <c r="O39" s="28">
        <v>3.424</v>
      </c>
      <c r="P39" s="28">
        <v>-0.054522551655422635</v>
      </c>
      <c r="Q39" s="28">
        <v>1.152141802067952</v>
      </c>
    </row>
    <row r="40" spans="1:17" ht="12.75">
      <c r="A40" s="26" t="s">
        <v>35</v>
      </c>
      <c r="B40" s="27">
        <v>50</v>
      </c>
      <c r="C40" s="26">
        <v>4</v>
      </c>
      <c r="D40" s="28">
        <v>99.697</v>
      </c>
      <c r="E40" s="28">
        <v>7.05</v>
      </c>
      <c r="F40" s="28">
        <v>99.999</v>
      </c>
      <c r="G40" s="28">
        <v>6.992</v>
      </c>
      <c r="H40" s="28">
        <v>100.0294</v>
      </c>
      <c r="I40" s="28">
        <v>6.986</v>
      </c>
      <c r="J40" s="28">
        <v>100.148</v>
      </c>
      <c r="K40" s="28">
        <v>6.964</v>
      </c>
      <c r="L40" s="28">
        <v>100.148</v>
      </c>
      <c r="M40" s="28">
        <v>6.964</v>
      </c>
      <c r="N40" s="28">
        <v>99.959</v>
      </c>
      <c r="O40" s="28">
        <v>7</v>
      </c>
      <c r="P40" s="28">
        <v>0.26279627270631156</v>
      </c>
      <c r="Q40" s="28">
        <v>-0.7092198581560294</v>
      </c>
    </row>
    <row r="41" spans="1:17" ht="12.75">
      <c r="A41" s="26" t="s">
        <v>36</v>
      </c>
      <c r="B41" s="27">
        <v>100</v>
      </c>
      <c r="C41" s="26">
        <v>5</v>
      </c>
      <c r="D41" s="28">
        <v>107.475</v>
      </c>
      <c r="E41" s="28">
        <v>5.041</v>
      </c>
      <c r="F41" s="28">
        <v>107.667</v>
      </c>
      <c r="G41" s="28">
        <v>4.97</v>
      </c>
      <c r="H41" s="28">
        <v>107.6852</v>
      </c>
      <c r="I41" s="28">
        <v>4.963</v>
      </c>
      <c r="J41" s="28">
        <v>107.693</v>
      </c>
      <c r="K41" s="28">
        <v>4.96</v>
      </c>
      <c r="L41" s="28">
        <v>107.693</v>
      </c>
      <c r="M41" s="28">
        <v>4.96</v>
      </c>
      <c r="N41" s="28">
        <v>107.693</v>
      </c>
      <c r="O41" s="28">
        <v>4.96</v>
      </c>
      <c r="P41" s="28">
        <v>0.20283786927193237</v>
      </c>
      <c r="Q41" s="28">
        <v>-1.6068240428486535</v>
      </c>
    </row>
    <row r="42" spans="1:17" ht="12.75">
      <c r="A42" s="26" t="s">
        <v>37</v>
      </c>
      <c r="B42" s="27">
        <v>90</v>
      </c>
      <c r="C42" s="26">
        <v>6</v>
      </c>
      <c r="D42" s="28">
        <v>108.342</v>
      </c>
      <c r="E42" s="28">
        <v>4.095</v>
      </c>
      <c r="F42" s="28">
        <v>108.169</v>
      </c>
      <c r="G42" s="28">
        <v>4.171</v>
      </c>
      <c r="H42" s="28">
        <v>108.1948</v>
      </c>
      <c r="I42" s="28">
        <v>4.159</v>
      </c>
      <c r="J42" s="28">
        <v>108.217</v>
      </c>
      <c r="K42" s="28">
        <v>4.15</v>
      </c>
      <c r="L42" s="28">
        <v>108.217</v>
      </c>
      <c r="M42" s="28">
        <v>4.15</v>
      </c>
      <c r="N42" s="28">
        <v>108.217</v>
      </c>
      <c r="O42" s="28">
        <v>4.15</v>
      </c>
      <c r="P42" s="28">
        <v>-0.11537538535378866</v>
      </c>
      <c r="Q42" s="28">
        <v>1.3431013431013605</v>
      </c>
    </row>
    <row r="43" spans="1:17" ht="12.75">
      <c r="A43" s="26" t="s">
        <v>30</v>
      </c>
      <c r="B43" s="27">
        <v>250</v>
      </c>
      <c r="C43" s="29">
        <v>16</v>
      </c>
      <c r="D43" s="30" t="s">
        <v>31</v>
      </c>
      <c r="E43" s="30" t="s">
        <v>31</v>
      </c>
      <c r="F43" s="30" t="s">
        <v>31</v>
      </c>
      <c r="G43" s="30" t="s">
        <v>31</v>
      </c>
      <c r="H43" s="30" t="s">
        <v>31</v>
      </c>
      <c r="I43" s="30" t="s">
        <v>31</v>
      </c>
      <c r="J43" s="30" t="s">
        <v>31</v>
      </c>
      <c r="K43" s="30" t="s">
        <v>31</v>
      </c>
      <c r="L43" s="30" t="s">
        <v>31</v>
      </c>
      <c r="M43" s="30" t="s">
        <v>31</v>
      </c>
      <c r="N43" s="30" t="s">
        <v>31</v>
      </c>
      <c r="O43" s="30" t="s">
        <v>31</v>
      </c>
      <c r="P43" s="30" t="s">
        <v>31</v>
      </c>
      <c r="Q43" s="30" t="s">
        <v>31</v>
      </c>
    </row>
    <row r="44" spans="1:17" ht="12.75">
      <c r="A44" s="1"/>
      <c r="B44" s="31" t="s">
        <v>31</v>
      </c>
      <c r="C44" s="1" t="s">
        <v>31</v>
      </c>
      <c r="D44" s="30" t="s">
        <v>31</v>
      </c>
      <c r="E44" s="30" t="s">
        <v>31</v>
      </c>
      <c r="F44" s="30" t="s">
        <v>31</v>
      </c>
      <c r="G44" s="30" t="s">
        <v>31</v>
      </c>
      <c r="H44" s="30" t="s">
        <v>31</v>
      </c>
      <c r="I44" s="30" t="s">
        <v>31</v>
      </c>
      <c r="J44" s="30" t="s">
        <v>31</v>
      </c>
      <c r="K44" s="30" t="s">
        <v>31</v>
      </c>
      <c r="L44" s="30" t="s">
        <v>31</v>
      </c>
      <c r="M44" s="30" t="s">
        <v>31</v>
      </c>
      <c r="N44" s="30" t="s">
        <v>31</v>
      </c>
      <c r="O44" s="30" t="s">
        <v>31</v>
      </c>
      <c r="P44" s="30" t="s">
        <v>31</v>
      </c>
      <c r="Q44" s="30" t="s">
        <v>31</v>
      </c>
    </row>
    <row r="45" spans="1:17" ht="12.75">
      <c r="A45" s="1"/>
      <c r="B45" s="31" t="s">
        <v>31</v>
      </c>
      <c r="C45" s="1" t="s">
        <v>31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  <c r="N45" s="30" t="s">
        <v>31</v>
      </c>
      <c r="O45" s="30" t="s">
        <v>31</v>
      </c>
      <c r="P45" s="30" t="s">
        <v>31</v>
      </c>
      <c r="Q45" s="30" t="s">
        <v>31</v>
      </c>
    </row>
    <row r="46" spans="1:17" ht="12.75">
      <c r="A46" s="1"/>
      <c r="B46" s="31" t="s">
        <v>31</v>
      </c>
      <c r="C46" s="1" t="s">
        <v>31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2:17" ht="12.75">
      <c r="B47" s="1"/>
      <c r="C47" s="1"/>
      <c r="D47" s="1"/>
      <c r="E47" s="1"/>
      <c r="F47" s="1"/>
      <c r="G47" s="1"/>
      <c r="H47" s="10" t="s">
        <v>38</v>
      </c>
      <c r="I47" s="1"/>
      <c r="J47" s="1"/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2:17" ht="12.75">
      <c r="B48" s="1"/>
      <c r="C48" s="1"/>
      <c r="D48" s="1"/>
      <c r="E48" s="1"/>
      <c r="F48" s="1"/>
      <c r="G48" s="1"/>
      <c r="H48" s="10" t="s">
        <v>3</v>
      </c>
      <c r="I48" s="1"/>
      <c r="J48" s="1"/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2:17" ht="12.75">
      <c r="B49" s="1"/>
      <c r="C49" s="1"/>
      <c r="D49" s="1"/>
      <c r="E49" s="1"/>
      <c r="F49" s="1"/>
      <c r="G49" s="1"/>
      <c r="H49" s="10" t="s">
        <v>16</v>
      </c>
      <c r="I49" s="1"/>
      <c r="J49" s="1"/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/>
      <c r="I50" s="1"/>
      <c r="J50" s="1"/>
      <c r="K50" s="30"/>
      <c r="L50" s="30"/>
      <c r="M50" s="30"/>
      <c r="N50" s="30"/>
      <c r="O50" s="30"/>
      <c r="P50" s="30"/>
      <c r="Q50" s="30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1:17" ht="13.5" thickBot="1">
      <c r="A52" s="12" t="s">
        <v>5</v>
      </c>
      <c r="B52" s="13" t="s">
        <v>6</v>
      </c>
      <c r="C52" s="33" t="s">
        <v>7</v>
      </c>
      <c r="D52" s="34" t="s">
        <v>16</v>
      </c>
      <c r="E52" s="35"/>
      <c r="F52" s="35"/>
      <c r="G52" s="35"/>
      <c r="H52" s="35"/>
      <c r="I52" s="35"/>
      <c r="J52" s="36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1:17" ht="22.5">
      <c r="A53" s="37"/>
      <c r="B53" s="23"/>
      <c r="C53" s="38"/>
      <c r="D53" s="39" t="s">
        <v>39</v>
      </c>
      <c r="E53" s="39" t="s">
        <v>9</v>
      </c>
      <c r="F53" s="39" t="s">
        <v>10</v>
      </c>
      <c r="G53" s="39" t="s">
        <v>40</v>
      </c>
      <c r="H53" s="39" t="s">
        <v>12</v>
      </c>
      <c r="I53" s="39" t="s">
        <v>13</v>
      </c>
      <c r="J53" s="39" t="s">
        <v>14</v>
      </c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1:17" ht="12.75">
      <c r="A54" s="26" t="s">
        <v>41</v>
      </c>
      <c r="B54" s="27">
        <v>2491.096475</v>
      </c>
      <c r="C54" s="29">
        <v>1</v>
      </c>
      <c r="D54" s="27">
        <v>4.5</v>
      </c>
      <c r="E54" s="27">
        <v>5.8</v>
      </c>
      <c r="F54" s="27">
        <v>5.8</v>
      </c>
      <c r="G54" s="27">
        <v>5.8</v>
      </c>
      <c r="H54" s="27">
        <v>5.8</v>
      </c>
      <c r="I54" s="27">
        <v>5.8</v>
      </c>
      <c r="J54" s="28">
        <v>28.888888888888875</v>
      </c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12.75">
      <c r="A55" s="26" t="s">
        <v>43</v>
      </c>
      <c r="B55" s="27">
        <v>72338.771412</v>
      </c>
      <c r="C55" s="29">
        <v>22</v>
      </c>
      <c r="D55" s="27">
        <v>5</v>
      </c>
      <c r="E55" s="27">
        <v>6</v>
      </c>
      <c r="F55" s="27">
        <v>6.25</v>
      </c>
      <c r="G55" s="27">
        <v>6.5</v>
      </c>
      <c r="H55" s="27">
        <v>6</v>
      </c>
      <c r="I55" s="27">
        <v>6.5</v>
      </c>
      <c r="J55" s="28">
        <v>30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42</v>
      </c>
      <c r="B56" s="27">
        <v>756592.811564</v>
      </c>
      <c r="C56" s="29">
        <v>108</v>
      </c>
      <c r="D56" s="27">
        <v>5.5</v>
      </c>
      <c r="E56" s="27">
        <v>0.1</v>
      </c>
      <c r="F56" s="27">
        <v>5.11</v>
      </c>
      <c r="G56" s="27">
        <v>6.51</v>
      </c>
      <c r="H56" s="27">
        <v>6.51</v>
      </c>
      <c r="I56" s="27">
        <v>6</v>
      </c>
      <c r="J56" s="28">
        <v>9.090909090909083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30</v>
      </c>
      <c r="B57" s="27">
        <f>SUM(B54:B56)</f>
        <v>831422.679451</v>
      </c>
      <c r="C57" s="29">
        <f>SUM(C54:C56)</f>
        <v>131</v>
      </c>
      <c r="D57" s="31" t="s">
        <v>31</v>
      </c>
      <c r="E57" s="31" t="s">
        <v>31</v>
      </c>
      <c r="F57" s="31" t="s">
        <v>31</v>
      </c>
      <c r="G57" s="31" t="s">
        <v>31</v>
      </c>
      <c r="H57" s="31" t="s">
        <v>31</v>
      </c>
      <c r="I57" s="31" t="s">
        <v>31</v>
      </c>
      <c r="J57" s="30" t="s">
        <v>31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11"/>
      <c r="B58" s="40"/>
      <c r="C58" s="41"/>
      <c r="D58" s="31"/>
      <c r="E58" s="31"/>
      <c r="F58" s="31"/>
      <c r="G58" s="31"/>
      <c r="H58" s="31"/>
      <c r="I58" s="31"/>
      <c r="J58" s="30"/>
      <c r="K58" s="30"/>
      <c r="L58" s="30"/>
      <c r="M58" s="30"/>
      <c r="N58" s="30"/>
      <c r="O58" s="30"/>
      <c r="P58" s="30"/>
      <c r="Q58" s="30"/>
    </row>
    <row r="59" spans="7:17" ht="26.25" customHeight="1">
      <c r="G59" s="9" t="s">
        <v>1</v>
      </c>
      <c r="H59" s="9"/>
      <c r="I59" s="9"/>
      <c r="J59" s="9"/>
      <c r="K59" s="30"/>
      <c r="L59" s="30"/>
      <c r="M59" s="30"/>
      <c r="N59" s="30"/>
      <c r="O59" s="30"/>
      <c r="P59" s="30"/>
      <c r="Q59" s="30"/>
    </row>
    <row r="60" spans="1:17" ht="12.75">
      <c r="A60" s="2">
        <v>5</v>
      </c>
      <c r="K60" s="30"/>
      <c r="L60" s="30"/>
      <c r="M60" s="30"/>
      <c r="N60" s="30"/>
      <c r="O60" s="30"/>
      <c r="P60" s="30"/>
      <c r="Q60" s="30"/>
    </row>
    <row r="61" spans="1:17" ht="12.75">
      <c r="A61" s="2"/>
      <c r="H61" s="10" t="s">
        <v>49</v>
      </c>
      <c r="K61" s="30"/>
      <c r="L61" s="30"/>
      <c r="M61" s="30"/>
      <c r="N61" s="30"/>
      <c r="O61" s="30"/>
      <c r="P61" s="30"/>
      <c r="Q61" s="30"/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1"/>
      <c r="C63" s="1"/>
      <c r="D63" s="1"/>
      <c r="E63" s="1"/>
      <c r="F63" s="1"/>
      <c r="G63" s="1"/>
      <c r="H63" s="10" t="s">
        <v>38</v>
      </c>
      <c r="I63" s="1"/>
      <c r="J63" s="1"/>
      <c r="K63" s="30" t="s">
        <v>31</v>
      </c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3</v>
      </c>
      <c r="I64" s="1"/>
      <c r="J64" s="1"/>
      <c r="K64" s="30" t="s">
        <v>31</v>
      </c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 t="s">
        <v>16</v>
      </c>
      <c r="I65" s="1"/>
      <c r="J65" s="1"/>
      <c r="K65" s="30" t="s">
        <v>31</v>
      </c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/>
      <c r="I66" s="1"/>
      <c r="J66" s="1"/>
      <c r="K66" s="30"/>
      <c r="L66" s="30"/>
      <c r="M66" s="30"/>
      <c r="N66" s="30"/>
      <c r="O66" s="30"/>
      <c r="P66" s="30"/>
      <c r="Q66" s="30"/>
    </row>
    <row r="67" spans="1:17" ht="13.5" thickBot="1">
      <c r="A67" s="32"/>
      <c r="B67" s="1"/>
      <c r="C67" s="1"/>
      <c r="D67" s="1"/>
      <c r="E67" s="1"/>
      <c r="F67" s="1"/>
      <c r="G67" s="1"/>
      <c r="H67" s="1"/>
      <c r="I67" s="1"/>
      <c r="J67" s="1"/>
      <c r="K67" s="30" t="s">
        <v>31</v>
      </c>
      <c r="L67" s="30"/>
      <c r="M67" s="30"/>
      <c r="N67" s="30"/>
      <c r="O67" s="30"/>
      <c r="P67" s="30"/>
      <c r="Q67" s="30"/>
    </row>
    <row r="68" spans="1:17" ht="13.5" thickBot="1">
      <c r="A68" s="12" t="s">
        <v>5</v>
      </c>
      <c r="B68" s="13" t="s">
        <v>6</v>
      </c>
      <c r="C68" s="33" t="s">
        <v>7</v>
      </c>
      <c r="D68" s="34" t="s">
        <v>16</v>
      </c>
      <c r="E68" s="35"/>
      <c r="F68" s="35"/>
      <c r="G68" s="35"/>
      <c r="H68" s="35"/>
      <c r="I68" s="35"/>
      <c r="J68" s="36"/>
      <c r="K68" s="30" t="s">
        <v>31</v>
      </c>
      <c r="L68" s="30"/>
      <c r="M68" s="30"/>
      <c r="N68" s="30"/>
      <c r="O68" s="30"/>
      <c r="P68" s="30"/>
      <c r="Q68" s="30"/>
    </row>
    <row r="69" spans="1:17" ht="22.5">
      <c r="A69" s="37"/>
      <c r="B69" s="23"/>
      <c r="C69" s="38"/>
      <c r="D69" s="39" t="s">
        <v>39</v>
      </c>
      <c r="E69" s="39" t="s">
        <v>9</v>
      </c>
      <c r="F69" s="39" t="s">
        <v>10</v>
      </c>
      <c r="G69" s="39" t="s">
        <v>40</v>
      </c>
      <c r="H69" s="39" t="s">
        <v>12</v>
      </c>
      <c r="I69" s="39" t="s">
        <v>13</v>
      </c>
      <c r="J69" s="39" t="s">
        <v>14</v>
      </c>
      <c r="K69" s="30" t="s">
        <v>31</v>
      </c>
      <c r="L69" s="30"/>
      <c r="M69" s="30"/>
      <c r="N69" s="30"/>
      <c r="O69" s="30"/>
      <c r="P69" s="30"/>
      <c r="Q69" s="30"/>
    </row>
    <row r="70" spans="1:17" ht="12.75">
      <c r="A70" s="26" t="s">
        <v>42</v>
      </c>
      <c r="B70" s="27">
        <v>10804.719912</v>
      </c>
      <c r="C70" s="29">
        <v>6</v>
      </c>
      <c r="D70" s="27">
        <v>6</v>
      </c>
      <c r="E70" s="27">
        <v>2</v>
      </c>
      <c r="F70" s="27">
        <v>6.13</v>
      </c>
      <c r="G70" s="27">
        <v>7</v>
      </c>
      <c r="H70" s="27">
        <v>2</v>
      </c>
      <c r="I70" s="27">
        <v>2</v>
      </c>
      <c r="J70" s="28">
        <v>-66.66666666666667</v>
      </c>
      <c r="K70" s="30" t="s">
        <v>31</v>
      </c>
      <c r="L70" s="30" t="s">
        <v>31</v>
      </c>
      <c r="M70" s="30" t="s">
        <v>31</v>
      </c>
      <c r="N70" s="30" t="s">
        <v>31</v>
      </c>
      <c r="O70" s="30" t="s">
        <v>31</v>
      </c>
      <c r="P70" s="30" t="s">
        <v>31</v>
      </c>
      <c r="Q70" s="30" t="s">
        <v>31</v>
      </c>
    </row>
    <row r="71" spans="1:17" ht="12.75">
      <c r="A71" s="26" t="s">
        <v>30</v>
      </c>
      <c r="B71" s="27">
        <f>SUM(B70)</f>
        <v>10804.719912</v>
      </c>
      <c r="C71" s="29">
        <f>SUM(C70)</f>
        <v>6</v>
      </c>
      <c r="D71" s="31" t="s">
        <v>31</v>
      </c>
      <c r="E71" s="31" t="s">
        <v>31</v>
      </c>
      <c r="F71" s="31" t="s">
        <v>31</v>
      </c>
      <c r="G71" s="31" t="s">
        <v>31</v>
      </c>
      <c r="H71" s="31" t="s">
        <v>31</v>
      </c>
      <c r="I71" s="31" t="s">
        <v>31</v>
      </c>
      <c r="J71" s="30" t="s">
        <v>31</v>
      </c>
      <c r="K71" s="30" t="s">
        <v>31</v>
      </c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7:9" ht="18">
      <c r="G73" s="42" t="s">
        <v>44</v>
      </c>
      <c r="H73" s="42"/>
      <c r="I73" s="42"/>
    </row>
    <row r="74" spans="3:5" ht="18">
      <c r="C74" s="43"/>
      <c r="D74" s="43"/>
      <c r="E74" s="43"/>
    </row>
    <row r="75" spans="2:17" ht="12.75">
      <c r="B75" s="1"/>
      <c r="C75" s="1"/>
      <c r="D75" s="1"/>
      <c r="E75" s="1"/>
      <c r="F75" s="1"/>
      <c r="G75" s="1"/>
      <c r="H75" s="10" t="s">
        <v>45</v>
      </c>
      <c r="I75" s="1"/>
      <c r="J75" s="1"/>
      <c r="K75" s="30" t="s">
        <v>31</v>
      </c>
      <c r="L75" s="30" t="s">
        <v>31</v>
      </c>
      <c r="M75" s="30" t="s">
        <v>31</v>
      </c>
      <c r="N75" s="30" t="s">
        <v>31</v>
      </c>
      <c r="O75" s="30" t="s">
        <v>31</v>
      </c>
      <c r="P75" s="30" t="s">
        <v>31</v>
      </c>
      <c r="Q75" s="30" t="s">
        <v>31</v>
      </c>
    </row>
    <row r="76" spans="2:17" ht="12.75">
      <c r="B76" s="1"/>
      <c r="C76" s="1"/>
      <c r="D76" s="1"/>
      <c r="E76" s="10"/>
      <c r="F76" s="1"/>
      <c r="G76" s="1"/>
      <c r="H76" s="10" t="s">
        <v>3</v>
      </c>
      <c r="I76" s="1"/>
      <c r="J76" s="1"/>
      <c r="K76" s="30" t="s">
        <v>31</v>
      </c>
      <c r="L76" s="30" t="s">
        <v>31</v>
      </c>
      <c r="M76" s="30" t="s">
        <v>31</v>
      </c>
      <c r="N76" s="30" t="s">
        <v>31</v>
      </c>
      <c r="O76" s="30" t="s">
        <v>31</v>
      </c>
      <c r="P76" s="30" t="s">
        <v>31</v>
      </c>
      <c r="Q76" s="30" t="s">
        <v>31</v>
      </c>
    </row>
    <row r="77" spans="2:17" ht="12.75">
      <c r="B77" s="1"/>
      <c r="C77" s="1"/>
      <c r="D77" s="1"/>
      <c r="E77" s="10"/>
      <c r="F77" s="1"/>
      <c r="G77" s="1"/>
      <c r="H77" s="10" t="s">
        <v>16</v>
      </c>
      <c r="I77" s="1"/>
      <c r="J77" s="1"/>
      <c r="K77" s="30" t="s">
        <v>31</v>
      </c>
      <c r="L77" s="30" t="s">
        <v>31</v>
      </c>
      <c r="M77" s="30" t="s">
        <v>31</v>
      </c>
      <c r="N77" s="30" t="s">
        <v>31</v>
      </c>
      <c r="O77" s="30" t="s">
        <v>31</v>
      </c>
      <c r="P77" s="30" t="s">
        <v>31</v>
      </c>
      <c r="Q77" s="30" t="s">
        <v>31</v>
      </c>
    </row>
    <row r="78" spans="2:17" ht="12.75">
      <c r="B78" s="1"/>
      <c r="C78" s="1"/>
      <c r="D78" s="1"/>
      <c r="E78" s="10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K79" s="30" t="s">
        <v>31</v>
      </c>
      <c r="L79" s="30" t="s">
        <v>31</v>
      </c>
      <c r="M79" s="30" t="s">
        <v>31</v>
      </c>
      <c r="N79" s="30" t="s">
        <v>31</v>
      </c>
      <c r="O79" s="30" t="s">
        <v>31</v>
      </c>
      <c r="P79" s="30" t="s">
        <v>31</v>
      </c>
      <c r="Q79" s="30" t="s">
        <v>31</v>
      </c>
    </row>
    <row r="80" spans="1:17" ht="13.5" thickBot="1">
      <c r="A80" s="12" t="s">
        <v>5</v>
      </c>
      <c r="B80" s="33" t="s">
        <v>6</v>
      </c>
      <c r="C80" s="44" t="s">
        <v>7</v>
      </c>
      <c r="D80" s="45" t="s">
        <v>46</v>
      </c>
      <c r="E80" s="46"/>
      <c r="F80" s="46"/>
      <c r="G80" s="46"/>
      <c r="H80" s="46"/>
      <c r="I80" s="46"/>
      <c r="J80" s="47"/>
      <c r="K80" s="30" t="s">
        <v>31</v>
      </c>
      <c r="L80" s="30" t="s">
        <v>31</v>
      </c>
      <c r="M80" s="30" t="s">
        <v>31</v>
      </c>
      <c r="N80" s="30" t="s">
        <v>31</v>
      </c>
      <c r="O80" s="30" t="s">
        <v>31</v>
      </c>
      <c r="P80" s="30" t="s">
        <v>31</v>
      </c>
      <c r="Q80" s="30" t="s">
        <v>31</v>
      </c>
    </row>
    <row r="81" spans="1:17" ht="22.5">
      <c r="A81" s="37"/>
      <c r="B81" s="48"/>
      <c r="C81" s="49"/>
      <c r="D81" s="50" t="s">
        <v>39</v>
      </c>
      <c r="E81" s="51" t="s">
        <v>9</v>
      </c>
      <c r="F81" s="51" t="s">
        <v>10</v>
      </c>
      <c r="G81" s="51" t="s">
        <v>40</v>
      </c>
      <c r="H81" s="51" t="s">
        <v>12</v>
      </c>
      <c r="I81" s="51" t="s">
        <v>13</v>
      </c>
      <c r="J81" s="52" t="s">
        <v>14</v>
      </c>
      <c r="K81" s="30" t="s">
        <v>31</v>
      </c>
      <c r="L81" s="30" t="s">
        <v>31</v>
      </c>
      <c r="M81" s="30" t="s">
        <v>31</v>
      </c>
      <c r="N81" s="30" t="s">
        <v>31</v>
      </c>
      <c r="O81" s="30" t="s">
        <v>31</v>
      </c>
      <c r="P81" s="30" t="s">
        <v>31</v>
      </c>
      <c r="Q81" s="30" t="s">
        <v>31</v>
      </c>
    </row>
    <row r="82" spans="1:17" ht="12.75">
      <c r="A82" s="26" t="s">
        <v>47</v>
      </c>
      <c r="B82" s="27">
        <v>8000</v>
      </c>
      <c r="C82" s="29">
        <v>1</v>
      </c>
      <c r="D82" s="27">
        <v>6.45</v>
      </c>
      <c r="E82" s="27">
        <v>6.45</v>
      </c>
      <c r="F82" s="27">
        <v>6.45</v>
      </c>
      <c r="G82" s="27">
        <v>6.45</v>
      </c>
      <c r="H82" s="27">
        <v>6.45</v>
      </c>
      <c r="I82" s="27">
        <v>6.45</v>
      </c>
      <c r="J82" s="28">
        <v>0</v>
      </c>
      <c r="K82" s="30" t="s">
        <v>31</v>
      </c>
      <c r="L82" s="30" t="s">
        <v>31</v>
      </c>
      <c r="M82" s="30" t="s">
        <v>31</v>
      </c>
      <c r="N82" s="30" t="s">
        <v>31</v>
      </c>
      <c r="O82" s="30" t="s">
        <v>31</v>
      </c>
      <c r="P82" s="30" t="s">
        <v>31</v>
      </c>
      <c r="Q82" s="30" t="s">
        <v>31</v>
      </c>
    </row>
    <row r="83" spans="1:17" ht="12.75">
      <c r="A83" s="26" t="s">
        <v>48</v>
      </c>
      <c r="B83" s="27">
        <v>798000</v>
      </c>
      <c r="C83" s="29">
        <v>21</v>
      </c>
      <c r="D83" s="27">
        <v>6.3</v>
      </c>
      <c r="E83" s="27">
        <v>6.3</v>
      </c>
      <c r="F83" s="27">
        <v>6.3</v>
      </c>
      <c r="G83" s="27">
        <v>6.31</v>
      </c>
      <c r="H83" s="27">
        <v>6.3</v>
      </c>
      <c r="I83" s="27">
        <v>6.3</v>
      </c>
      <c r="J83" s="28">
        <v>0</v>
      </c>
      <c r="K83" s="30" t="s">
        <v>31</v>
      </c>
      <c r="L83" s="30" t="s">
        <v>31</v>
      </c>
      <c r="M83" s="30" t="s">
        <v>31</v>
      </c>
      <c r="N83" s="30" t="s">
        <v>31</v>
      </c>
      <c r="O83" s="30" t="s">
        <v>31</v>
      </c>
      <c r="P83" s="30" t="s">
        <v>31</v>
      </c>
      <c r="Q83" s="30" t="s">
        <v>31</v>
      </c>
    </row>
    <row r="84" spans="1:17" ht="12.75">
      <c r="A84" s="26" t="s">
        <v>30</v>
      </c>
      <c r="B84" s="27">
        <v>806000</v>
      </c>
      <c r="C84" s="29">
        <v>22</v>
      </c>
      <c r="D84" s="31" t="s">
        <v>31</v>
      </c>
      <c r="E84" s="31" t="s">
        <v>31</v>
      </c>
      <c r="F84" s="31" t="s">
        <v>31</v>
      </c>
      <c r="G84" s="31" t="s">
        <v>31</v>
      </c>
      <c r="H84" s="31" t="s">
        <v>31</v>
      </c>
      <c r="I84" s="31" t="s">
        <v>31</v>
      </c>
      <c r="J84" s="30" t="s">
        <v>31</v>
      </c>
      <c r="K84" s="30" t="s">
        <v>31</v>
      </c>
      <c r="L84" s="30" t="s">
        <v>31</v>
      </c>
      <c r="M84" s="30" t="s">
        <v>31</v>
      </c>
      <c r="N84" s="30" t="s">
        <v>31</v>
      </c>
      <c r="O84" s="30" t="s">
        <v>31</v>
      </c>
      <c r="P84" s="30" t="s">
        <v>31</v>
      </c>
      <c r="Q84" s="30" t="s">
        <v>31</v>
      </c>
    </row>
    <row r="85" spans="1:17" ht="12.75">
      <c r="A85" s="1"/>
      <c r="B85" s="31"/>
      <c r="C85" s="53"/>
      <c r="D85" s="31" t="s">
        <v>31</v>
      </c>
      <c r="E85" s="31" t="s">
        <v>31</v>
      </c>
      <c r="F85" s="31" t="s">
        <v>31</v>
      </c>
      <c r="G85" s="31" t="s">
        <v>31</v>
      </c>
      <c r="H85" s="31" t="s">
        <v>31</v>
      </c>
      <c r="I85" s="31" t="s">
        <v>31</v>
      </c>
      <c r="J85" s="30" t="s">
        <v>31</v>
      </c>
      <c r="K85" s="30" t="s">
        <v>31</v>
      </c>
      <c r="L85" s="30" t="s">
        <v>31</v>
      </c>
      <c r="M85" s="30" t="s">
        <v>31</v>
      </c>
      <c r="N85" s="30" t="s">
        <v>31</v>
      </c>
      <c r="O85" s="30" t="s">
        <v>31</v>
      </c>
      <c r="P85" s="30" t="s">
        <v>31</v>
      </c>
      <c r="Q85" s="30" t="s">
        <v>31</v>
      </c>
    </row>
    <row r="86" spans="1:17" ht="12.75">
      <c r="A86" s="1"/>
      <c r="B86" s="31"/>
      <c r="C86" s="53"/>
      <c r="D86" s="31" t="s">
        <v>31</v>
      </c>
      <c r="E86" s="31" t="s">
        <v>31</v>
      </c>
      <c r="F86" s="31" t="s">
        <v>31</v>
      </c>
      <c r="G86" s="31" t="s">
        <v>31</v>
      </c>
      <c r="H86" s="31" t="s">
        <v>31</v>
      </c>
      <c r="I86" s="31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  <c r="N86" s="30" t="s">
        <v>31</v>
      </c>
      <c r="O86" s="30" t="s">
        <v>31</v>
      </c>
      <c r="P86" s="30" t="s">
        <v>31</v>
      </c>
      <c r="Q86" s="30" t="s">
        <v>31</v>
      </c>
    </row>
    <row r="87" spans="1:17" ht="12.75">
      <c r="A87" s="1"/>
      <c r="B87" s="31"/>
      <c r="C87" s="53"/>
      <c r="D87" s="31" t="s">
        <v>31</v>
      </c>
      <c r="E87" s="31" t="s">
        <v>31</v>
      </c>
      <c r="F87" s="31" t="s">
        <v>31</v>
      </c>
      <c r="G87" s="31" t="s">
        <v>31</v>
      </c>
      <c r="H87" s="31" t="s">
        <v>31</v>
      </c>
      <c r="I87" s="31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0" t="s">
        <v>31</v>
      </c>
      <c r="P87" s="30" t="s">
        <v>31</v>
      </c>
      <c r="Q87" s="30" t="s">
        <v>31</v>
      </c>
    </row>
    <row r="88" spans="1:17" ht="12.75">
      <c r="A88" s="1"/>
      <c r="B88" s="31"/>
      <c r="C88" s="53"/>
      <c r="D88" s="31" t="s">
        <v>31</v>
      </c>
      <c r="E88" s="31" t="s">
        <v>31</v>
      </c>
      <c r="F88" s="31" t="s">
        <v>31</v>
      </c>
      <c r="G88" s="31" t="s">
        <v>31</v>
      </c>
      <c r="H88" s="31" t="s">
        <v>31</v>
      </c>
      <c r="I88" s="31" t="s">
        <v>31</v>
      </c>
      <c r="J88" s="30" t="s">
        <v>31</v>
      </c>
      <c r="K88" s="30" t="s">
        <v>31</v>
      </c>
      <c r="L88" s="30" t="s">
        <v>31</v>
      </c>
      <c r="M88" s="30" t="s">
        <v>31</v>
      </c>
      <c r="N88" s="30" t="s">
        <v>31</v>
      </c>
      <c r="O88" s="30" t="s">
        <v>31</v>
      </c>
      <c r="P88" s="30" t="s">
        <v>31</v>
      </c>
      <c r="Q88" s="30" t="s">
        <v>31</v>
      </c>
    </row>
    <row r="89" spans="1:17" ht="12.75">
      <c r="A89" s="1"/>
      <c r="B89" s="31"/>
      <c r="C89" s="53"/>
      <c r="D89" s="31" t="s">
        <v>31</v>
      </c>
      <c r="E89" s="31"/>
      <c r="F89" s="31"/>
      <c r="G89" s="31"/>
      <c r="H89" s="31" t="s">
        <v>31</v>
      </c>
      <c r="I89" s="31" t="s">
        <v>31</v>
      </c>
      <c r="J89" s="30" t="s">
        <v>31</v>
      </c>
      <c r="K89" s="30" t="s">
        <v>31</v>
      </c>
      <c r="L89" s="30" t="s">
        <v>31</v>
      </c>
      <c r="M89" s="30" t="s">
        <v>31</v>
      </c>
      <c r="N89" s="30" t="s">
        <v>31</v>
      </c>
      <c r="O89" s="30" t="s">
        <v>31</v>
      </c>
      <c r="P89" s="30" t="s">
        <v>31</v>
      </c>
      <c r="Q89" s="30" t="s">
        <v>31</v>
      </c>
    </row>
    <row r="90" spans="1:17" ht="12.75">
      <c r="A90" s="1"/>
      <c r="B90" s="31"/>
      <c r="C90" s="53"/>
      <c r="D90" s="31" t="s">
        <v>31</v>
      </c>
      <c r="E90" s="31"/>
      <c r="F90" s="31"/>
      <c r="G90" s="31"/>
      <c r="H90" s="31" t="s">
        <v>31</v>
      </c>
      <c r="I90" s="31" t="s">
        <v>31</v>
      </c>
      <c r="J90" s="30" t="s">
        <v>31</v>
      </c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1:17" ht="12.75">
      <c r="A91" s="1"/>
      <c r="B91" s="31"/>
      <c r="C91" s="53"/>
      <c r="D91" s="31" t="s">
        <v>31</v>
      </c>
      <c r="E91" s="31"/>
      <c r="F91" s="31"/>
      <c r="G91" s="31"/>
      <c r="H91" s="31" t="s">
        <v>31</v>
      </c>
      <c r="I91" s="31" t="s">
        <v>31</v>
      </c>
      <c r="J91" s="30" t="s">
        <v>31</v>
      </c>
      <c r="K91" s="30" t="s">
        <v>31</v>
      </c>
      <c r="L91" s="30" t="s">
        <v>31</v>
      </c>
      <c r="M91" s="30" t="s">
        <v>31</v>
      </c>
      <c r="N91" s="30" t="s">
        <v>31</v>
      </c>
      <c r="O91" s="30" t="s">
        <v>31</v>
      </c>
      <c r="P91" s="30" t="s">
        <v>31</v>
      </c>
      <c r="Q91" s="30" t="s">
        <v>31</v>
      </c>
    </row>
    <row r="92" spans="1:17" ht="12.75">
      <c r="A92" s="1"/>
      <c r="B92" s="31"/>
      <c r="C92" s="53"/>
      <c r="D92" s="31" t="s">
        <v>31</v>
      </c>
      <c r="E92" s="31"/>
      <c r="F92" s="31"/>
      <c r="G92" s="31"/>
      <c r="H92" s="31" t="s">
        <v>31</v>
      </c>
      <c r="I92" s="31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2.75">
      <c r="A93" s="1"/>
      <c r="B93" s="31"/>
      <c r="C93" s="53"/>
      <c r="D93" s="31" t="s">
        <v>31</v>
      </c>
      <c r="E93" s="31"/>
      <c r="F93" s="31"/>
      <c r="G93" s="31"/>
      <c r="H93" s="31" t="s">
        <v>31</v>
      </c>
      <c r="I93" s="31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12.75">
      <c r="A94" s="1"/>
      <c r="B94" s="31"/>
      <c r="C94" s="53"/>
      <c r="D94" s="31" t="s">
        <v>31</v>
      </c>
      <c r="E94" s="31"/>
      <c r="F94" s="31"/>
      <c r="G94" s="31"/>
      <c r="H94" s="31" t="s">
        <v>31</v>
      </c>
      <c r="I94" s="31" t="s">
        <v>31</v>
      </c>
      <c r="J94" s="30" t="s">
        <v>31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1"/>
      <c r="B95" s="31"/>
      <c r="C95" s="53"/>
      <c r="D95" s="31" t="s">
        <v>31</v>
      </c>
      <c r="E95" s="31" t="s">
        <v>31</v>
      </c>
      <c r="F95" s="31" t="s">
        <v>31</v>
      </c>
      <c r="G95" s="31" t="s">
        <v>31</v>
      </c>
      <c r="H95" s="31" t="s">
        <v>31</v>
      </c>
      <c r="I95" s="31" t="s">
        <v>31</v>
      </c>
      <c r="J95" s="30" t="s">
        <v>31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1"/>
      <c r="B96" s="31"/>
      <c r="C96" s="53"/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/>
      <c r="B97" s="31"/>
      <c r="C97" s="53"/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/>
      <c r="B98" s="31"/>
      <c r="C98" s="53"/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/>
      <c r="B99" s="31"/>
      <c r="C99" s="53"/>
      <c r="D99" s="31" t="s">
        <v>31</v>
      </c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/>
      <c r="B100" s="31"/>
      <c r="C100" s="53"/>
      <c r="D100" s="31" t="s">
        <v>31</v>
      </c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/>
      <c r="B101" s="31"/>
      <c r="C101" s="53"/>
      <c r="D101" s="31" t="s">
        <v>31</v>
      </c>
      <c r="E101" s="31" t="s">
        <v>31</v>
      </c>
      <c r="F101" s="31" t="s">
        <v>31</v>
      </c>
      <c r="G101" s="31" t="s">
        <v>31</v>
      </c>
      <c r="H101" s="31" t="s">
        <v>31</v>
      </c>
      <c r="I101" s="31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/>
      <c r="B102" s="31"/>
      <c r="C102" s="53"/>
      <c r="D102" s="31" t="s">
        <v>31</v>
      </c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53"/>
      <c r="D103" s="31" t="s">
        <v>31</v>
      </c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53"/>
      <c r="D104" s="31" t="s">
        <v>31</v>
      </c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53"/>
      <c r="D105" s="31" t="s">
        <v>31</v>
      </c>
      <c r="E105" s="31" t="s">
        <v>31</v>
      </c>
      <c r="F105" s="31" t="s">
        <v>31</v>
      </c>
      <c r="G105" s="31" t="s">
        <v>31</v>
      </c>
      <c r="H105" s="31" t="s">
        <v>31</v>
      </c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53"/>
      <c r="D106" s="31" t="s">
        <v>31</v>
      </c>
      <c r="E106" s="31" t="s">
        <v>31</v>
      </c>
      <c r="F106" s="31" t="s">
        <v>31</v>
      </c>
      <c r="G106" s="31" t="s">
        <v>31</v>
      </c>
      <c r="H106" s="31" t="s">
        <v>31</v>
      </c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53"/>
      <c r="D107" s="31" t="s">
        <v>31</v>
      </c>
      <c r="E107" s="31" t="s">
        <v>31</v>
      </c>
      <c r="F107" s="31" t="s">
        <v>31</v>
      </c>
      <c r="G107" s="31" t="s">
        <v>31</v>
      </c>
      <c r="H107" s="31" t="s">
        <v>31</v>
      </c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53"/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53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53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/>
      <c r="L307" s="30"/>
      <c r="M307" s="30"/>
      <c r="N307" s="30"/>
      <c r="O307" s="30"/>
      <c r="P307" s="30"/>
      <c r="Q307" s="30"/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/>
      <c r="L308" s="30"/>
      <c r="M308" s="30"/>
      <c r="N308" s="30"/>
      <c r="O308" s="30"/>
      <c r="P308" s="30"/>
      <c r="Q308" s="30"/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/>
      <c r="L309" s="30"/>
      <c r="M309" s="30"/>
      <c r="N309" s="30"/>
      <c r="O309" s="30"/>
      <c r="P309" s="30"/>
      <c r="Q309" s="30"/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/>
      <c r="L310" s="30"/>
      <c r="M310" s="30"/>
      <c r="N310" s="30"/>
      <c r="O310" s="30"/>
      <c r="P310" s="30"/>
      <c r="Q310" s="30"/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/>
      <c r="L311" s="30"/>
      <c r="M311" s="30"/>
      <c r="N311" s="30"/>
      <c r="O311" s="30"/>
      <c r="P311" s="30"/>
      <c r="Q311" s="30"/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/>
      <c r="L312" s="30"/>
      <c r="M312" s="30"/>
      <c r="N312" s="30"/>
      <c r="O312" s="30"/>
      <c r="P312" s="30"/>
      <c r="Q312" s="30"/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/>
      <c r="L324" s="30"/>
      <c r="M324" s="30"/>
      <c r="N324" s="30"/>
      <c r="O324" s="30"/>
      <c r="P324" s="30"/>
      <c r="Q324" s="30"/>
    </row>
  </sheetData>
  <mergeCells count="37">
    <mergeCell ref="G59:J59"/>
    <mergeCell ref="A68:A69"/>
    <mergeCell ref="B68:B69"/>
    <mergeCell ref="C68:C69"/>
    <mergeCell ref="D68:J68"/>
    <mergeCell ref="G73:I73"/>
    <mergeCell ref="A80:A81"/>
    <mergeCell ref="B80:B81"/>
    <mergeCell ref="C80:C81"/>
    <mergeCell ref="D80:J80"/>
    <mergeCell ref="L37:M37"/>
    <mergeCell ref="N37:O37"/>
    <mergeCell ref="P37:Q37"/>
    <mergeCell ref="A52:A53"/>
    <mergeCell ref="B52:B53"/>
    <mergeCell ref="C52:C53"/>
    <mergeCell ref="D52:J52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2005-04-11T20:58:20Z</dcterms:created>
  <dcterms:modified xsi:type="dcterms:W3CDTF">2005-04-11T21:05:04Z</dcterms:modified>
  <cp:category/>
  <cp:version/>
  <cp:contentType/>
  <cp:contentStatus/>
</cp:coreProperties>
</file>