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<sst xmlns="http://schemas.openxmlformats.org/spreadsheetml/2006/main" count="3625" uniqueCount="58">
  <si>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</si>
  <si>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</si>
  <si>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</si>
  <si>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</si>
  <si>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</si>
  <si>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</si>
  <si>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</si>
  <si>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</si>
  <si>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</si>
  <si>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</si>
  <si>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</si>
  <si>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</si>
  <si>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</si>
  <si>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</si>
  <si>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</si>
  <si>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</si>
  <si>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</si>
  <si>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</si>
  <si>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TFIT02270505</t>
  </si>
  <si>
    <t>TFIT03110305</t>
  </si>
  <si>
    <t>TFIT05030506</t>
  </si>
  <si>
    <t>TFIT05250706</t>
  </si>
  <si>
    <t>TFIT02070406</t>
  </si>
  <si>
    <t>TFIT05140307</t>
  </si>
  <si>
    <t>TFIT07220808</t>
  </si>
  <si>
    <t>TFIT05100709</t>
  </si>
  <si>
    <t>TFIT06120210</t>
  </si>
  <si>
    <t>TFIT10120914</t>
  </si>
  <si>
    <t>TFIT02090905</t>
  </si>
  <si>
    <t>TFIT04091107</t>
  </si>
  <si>
    <t>TFIT10260412</t>
  </si>
  <si>
    <t>TOTAL</t>
  </si>
  <si>
    <t/>
  </si>
  <si>
    <t>UVR</t>
  </si>
  <si>
    <t>APERTURA</t>
  </si>
  <si>
    <t>TUVT07260707</t>
  </si>
  <si>
    <t>TUVT10170112</t>
  </si>
  <si>
    <t>TUVT07210906</t>
  </si>
  <si>
    <t>TUVT10150512</t>
  </si>
  <si>
    <t>TUVT07220910</t>
  </si>
  <si>
    <t>TUVT12250215</t>
  </si>
  <si>
    <t>SIMULTANEA</t>
  </si>
  <si>
    <t>APERT.</t>
  </si>
  <si>
    <t>MAX.</t>
  </si>
  <si>
    <t>SIML020</t>
  </si>
  <si>
    <t>SIML006</t>
  </si>
  <si>
    <t>SIML007</t>
  </si>
  <si>
    <t>SIML002</t>
  </si>
  <si>
    <t>SIML003</t>
  </si>
  <si>
    <t>SIML008</t>
  </si>
  <si>
    <t>SIML001</t>
  </si>
  <si>
    <t>SEGUNDO ESCALÓN</t>
  </si>
  <si>
    <t>REPOS</t>
  </si>
  <si>
    <t>TASA'</t>
  </si>
  <si>
    <t>REPO002</t>
  </si>
  <si>
    <t>REPO003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</si>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</sst>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24275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31">
      <selection activeCell="E106" sqref="E106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4" max="4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47</v>
      </c>
    </row>
    <row r="3" spans="3:10" ht="15.75">
      <c r="C3" s="7"/>
      <c r="D3" s="7"/>
      <c r="E3" s="7"/>
      <c r="G3" s="8">
        <v>38419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7500</v>
      </c>
      <c r="C15" s="26">
        <v>5</v>
      </c>
      <c r="D15" s="28">
        <v>113.711</v>
      </c>
      <c r="E15" s="28">
        <v>11.948</v>
      </c>
      <c r="F15" s="28">
        <v>113.507</v>
      </c>
      <c r="G15" s="28">
        <v>11.99</v>
      </c>
      <c r="H15" s="28">
        <v>113.5994</v>
      </c>
      <c r="I15" s="28">
        <v>11.971</v>
      </c>
      <c r="J15" s="28">
        <v>113.705</v>
      </c>
      <c r="K15" s="28">
        <v>11.95</v>
      </c>
      <c r="L15" s="28">
        <v>113.507</v>
      </c>
      <c r="M15" s="28">
        <v>11.99</v>
      </c>
      <c r="N15" s="28">
        <v>113.507</v>
      </c>
      <c r="O15" s="28">
        <v>11.99</v>
      </c>
      <c r="P15" s="28">
        <v>-0.17940216865561798</v>
      </c>
      <c r="Q15" s="28">
        <v>0.35152326749245955</v>
      </c>
    </row>
    <row r="16" spans="1:17" ht="12.75">
      <c r="A16" s="26" t="s">
        <v>18</v>
      </c>
      <c r="B16" s="27">
        <v>5000</v>
      </c>
      <c r="C16" s="26">
        <v>5</v>
      </c>
      <c r="D16" s="28">
        <v>100.598</v>
      </c>
      <c r="E16" s="28">
        <v>6.886</v>
      </c>
      <c r="F16" s="28">
        <v>100.595</v>
      </c>
      <c r="G16" s="28">
        <v>6.9</v>
      </c>
      <c r="H16" s="28">
        <v>100.5958</v>
      </c>
      <c r="I16" s="28">
        <v>6.896</v>
      </c>
      <c r="J16" s="28">
        <v>100.596</v>
      </c>
      <c r="K16" s="28">
        <v>6.895</v>
      </c>
      <c r="L16" s="28">
        <v>100.595</v>
      </c>
      <c r="M16" s="28">
        <v>6.9</v>
      </c>
      <c r="N16" s="28">
        <v>100.595</v>
      </c>
      <c r="O16" s="28">
        <v>6.9</v>
      </c>
      <c r="P16" s="28">
        <v>-0.002982166643472617</v>
      </c>
      <c r="Q16" s="28">
        <v>0.2033110659308779</v>
      </c>
    </row>
    <row r="17" spans="1:17" ht="12.75">
      <c r="A17" s="26" t="s">
        <v>19</v>
      </c>
      <c r="B17" s="27">
        <v>10000</v>
      </c>
      <c r="C17" s="26">
        <v>7</v>
      </c>
      <c r="D17" s="28">
        <v>100.067</v>
      </c>
      <c r="E17" s="28">
        <v>4.401</v>
      </c>
      <c r="F17" s="28">
        <v>100.05</v>
      </c>
      <c r="G17" s="28">
        <v>6.331</v>
      </c>
      <c r="H17" s="28">
        <v>100.0507</v>
      </c>
      <c r="I17" s="28">
        <v>6.248</v>
      </c>
      <c r="J17" s="28">
        <v>100.051</v>
      </c>
      <c r="K17" s="28">
        <v>6.216</v>
      </c>
      <c r="L17" s="28">
        <v>100.05</v>
      </c>
      <c r="M17" s="28">
        <v>6.331</v>
      </c>
      <c r="N17" s="28">
        <v>100.05</v>
      </c>
      <c r="O17" s="28">
        <v>6.331</v>
      </c>
      <c r="P17" s="28">
        <v>-0.016988617626190194</v>
      </c>
      <c r="Q17" s="28">
        <v>43.8536696205408</v>
      </c>
    </row>
    <row r="18" spans="1:17" ht="12.75">
      <c r="A18" s="26" t="s">
        <v>20</v>
      </c>
      <c r="B18" s="27">
        <v>29000</v>
      </c>
      <c r="C18" s="26">
        <v>20</v>
      </c>
      <c r="D18" s="28">
        <v>107.277</v>
      </c>
      <c r="E18" s="28">
        <v>8.069</v>
      </c>
      <c r="F18" s="28">
        <v>107.248</v>
      </c>
      <c r="G18" s="28">
        <v>8.094</v>
      </c>
      <c r="H18" s="28">
        <v>107.2562</v>
      </c>
      <c r="I18" s="28">
        <v>8.087</v>
      </c>
      <c r="J18" s="28">
        <v>107.267</v>
      </c>
      <c r="K18" s="28">
        <v>8.078</v>
      </c>
      <c r="L18" s="28">
        <v>107.253</v>
      </c>
      <c r="M18" s="28">
        <v>8.09</v>
      </c>
      <c r="N18" s="28">
        <v>107.253</v>
      </c>
      <c r="O18" s="28">
        <v>8.09</v>
      </c>
      <c r="P18" s="28">
        <v>-0.02237199026818848</v>
      </c>
      <c r="Q18" s="28">
        <v>0.2602552980542683</v>
      </c>
    </row>
    <row r="19" spans="1:17" ht="12.75">
      <c r="A19" s="26" t="s">
        <v>21</v>
      </c>
      <c r="B19" s="27">
        <v>80500</v>
      </c>
      <c r="C19" s="26">
        <v>47</v>
      </c>
      <c r="D19" s="28">
        <v>108.6</v>
      </c>
      <c r="E19" s="28">
        <v>8.061</v>
      </c>
      <c r="F19" s="28">
        <v>108.561</v>
      </c>
      <c r="G19" s="28">
        <v>8.09</v>
      </c>
      <c r="H19" s="28">
        <v>108.5783</v>
      </c>
      <c r="I19" s="28">
        <v>8.077</v>
      </c>
      <c r="J19" s="28">
        <v>108.595</v>
      </c>
      <c r="K19" s="28">
        <v>8.065</v>
      </c>
      <c r="L19" s="28">
        <v>108.58</v>
      </c>
      <c r="M19" s="28">
        <v>8.076</v>
      </c>
      <c r="N19" s="28">
        <v>108.58</v>
      </c>
      <c r="O19" s="28">
        <v>8.076</v>
      </c>
      <c r="P19" s="28">
        <v>-0.01841620626150675</v>
      </c>
      <c r="Q19" s="28">
        <v>0.18608113137328353</v>
      </c>
    </row>
    <row r="20" spans="1:17" ht="12.75">
      <c r="A20" s="26" t="s">
        <v>22</v>
      </c>
      <c r="B20" s="27">
        <v>91500</v>
      </c>
      <c r="C20" s="26">
        <v>65</v>
      </c>
      <c r="D20" s="28">
        <v>99.441</v>
      </c>
      <c r="E20" s="28">
        <v>8.037</v>
      </c>
      <c r="F20" s="28">
        <v>99.411</v>
      </c>
      <c r="G20" s="28">
        <v>8.067</v>
      </c>
      <c r="H20" s="28">
        <v>99.448</v>
      </c>
      <c r="I20" s="28">
        <v>8.03</v>
      </c>
      <c r="J20" s="28">
        <v>99.488</v>
      </c>
      <c r="K20" s="28">
        <v>7.99</v>
      </c>
      <c r="L20" s="28">
        <v>99.488</v>
      </c>
      <c r="M20" s="28">
        <v>7.99</v>
      </c>
      <c r="N20" s="28">
        <v>99.488</v>
      </c>
      <c r="O20" s="28">
        <v>7.99</v>
      </c>
      <c r="P20" s="28">
        <v>0.047264206916652896</v>
      </c>
      <c r="Q20" s="28">
        <v>-0.5847953216374324</v>
      </c>
    </row>
    <row r="21" spans="1:17" ht="12.75">
      <c r="A21" s="26" t="s">
        <v>23</v>
      </c>
      <c r="B21" s="27">
        <v>115500</v>
      </c>
      <c r="C21" s="26">
        <v>78</v>
      </c>
      <c r="D21" s="28">
        <v>110.705</v>
      </c>
      <c r="E21" s="28">
        <v>8.957</v>
      </c>
      <c r="F21" s="28">
        <v>110.603</v>
      </c>
      <c r="G21" s="28">
        <v>9.01</v>
      </c>
      <c r="H21" s="28">
        <v>110.6553</v>
      </c>
      <c r="I21" s="28">
        <v>8.983</v>
      </c>
      <c r="J21" s="28">
        <v>110.704</v>
      </c>
      <c r="K21" s="28">
        <v>8.958</v>
      </c>
      <c r="L21" s="28">
        <v>110.695</v>
      </c>
      <c r="M21" s="28">
        <v>8.963</v>
      </c>
      <c r="N21" s="28">
        <v>110.695</v>
      </c>
      <c r="O21" s="28">
        <v>8.963</v>
      </c>
      <c r="P21" s="28">
        <v>-0.009033015672288425</v>
      </c>
      <c r="Q21" s="28">
        <v>0.06698671430165337</v>
      </c>
    </row>
    <row r="22" spans="1:17" ht="12.75">
      <c r="A22" s="26" t="s">
        <v>24</v>
      </c>
      <c r="B22" s="27">
        <v>115500</v>
      </c>
      <c r="C22" s="26">
        <v>80</v>
      </c>
      <c r="D22" s="28">
        <v>113.841</v>
      </c>
      <c r="E22" s="28">
        <v>10.006</v>
      </c>
      <c r="F22" s="28">
        <v>113.674</v>
      </c>
      <c r="G22" s="28">
        <v>10.06</v>
      </c>
      <c r="H22" s="28">
        <v>113.7629</v>
      </c>
      <c r="I22" s="28">
        <v>10.031</v>
      </c>
      <c r="J22" s="28">
        <v>113.9</v>
      </c>
      <c r="K22" s="28">
        <v>9.987</v>
      </c>
      <c r="L22" s="28">
        <v>113.748</v>
      </c>
      <c r="M22" s="28">
        <v>10.036</v>
      </c>
      <c r="N22" s="28">
        <v>113.748</v>
      </c>
      <c r="O22" s="28">
        <v>10.036</v>
      </c>
      <c r="P22" s="28">
        <v>-0.0816928874482703</v>
      </c>
      <c r="Q22" s="28">
        <v>0.2998201079352336</v>
      </c>
    </row>
    <row r="23" spans="1:17" ht="12.75">
      <c r="A23" s="26" t="s">
        <v>25</v>
      </c>
      <c r="B23" s="27">
        <v>146750</v>
      </c>
      <c r="C23" s="26">
        <v>114</v>
      </c>
      <c r="D23" s="28">
        <v>105.733</v>
      </c>
      <c r="E23" s="28">
        <v>10.735</v>
      </c>
      <c r="F23" s="28">
        <v>105.49</v>
      </c>
      <c r="G23" s="28">
        <v>10.805</v>
      </c>
      <c r="H23" s="28">
        <v>105.5767</v>
      </c>
      <c r="I23" s="28">
        <v>10.78</v>
      </c>
      <c r="J23" s="28">
        <v>105.7</v>
      </c>
      <c r="K23" s="28">
        <v>10.745</v>
      </c>
      <c r="L23" s="28">
        <v>105.629</v>
      </c>
      <c r="M23" s="28">
        <v>10.765</v>
      </c>
      <c r="N23" s="28">
        <v>105.629</v>
      </c>
      <c r="O23" s="28">
        <v>10.765</v>
      </c>
      <c r="P23" s="28">
        <v>-0.0983609658290252</v>
      </c>
      <c r="Q23" s="28">
        <v>0.27945971122498303</v>
      </c>
    </row>
    <row r="24" spans="1:17" ht="12.75">
      <c r="A24" s="26" t="s">
        <v>26</v>
      </c>
      <c r="B24" s="27">
        <v>255500</v>
      </c>
      <c r="C24" s="26">
        <v>168</v>
      </c>
      <c r="D24" s="28">
        <v>106.983</v>
      </c>
      <c r="E24" s="28">
        <v>11.076</v>
      </c>
      <c r="F24" s="28">
        <v>106.8</v>
      </c>
      <c r="G24" s="28">
        <v>11.124</v>
      </c>
      <c r="H24" s="28">
        <v>106.9301</v>
      </c>
      <c r="I24" s="28">
        <v>11.09</v>
      </c>
      <c r="J24" s="28">
        <v>107.01</v>
      </c>
      <c r="K24" s="28">
        <v>11.069</v>
      </c>
      <c r="L24" s="28">
        <v>106.933</v>
      </c>
      <c r="M24" s="28">
        <v>11.089</v>
      </c>
      <c r="N24" s="28">
        <v>106.933</v>
      </c>
      <c r="O24" s="28">
        <v>11.089</v>
      </c>
      <c r="P24" s="28">
        <v>-0.04673639737153845</v>
      </c>
      <c r="Q24" s="28">
        <v>0.11737089201877549</v>
      </c>
    </row>
    <row r="25" spans="1:17" ht="12.75">
      <c r="A25" s="26" t="s">
        <v>27</v>
      </c>
      <c r="B25" s="27">
        <v>249500</v>
      </c>
      <c r="C25" s="26">
        <v>171</v>
      </c>
      <c r="D25" s="28">
        <v>107.437</v>
      </c>
      <c r="E25" s="28">
        <v>12.106</v>
      </c>
      <c r="F25" s="28">
        <v>107.079</v>
      </c>
      <c r="G25" s="28">
        <v>12.168</v>
      </c>
      <c r="H25" s="28">
        <v>107.259</v>
      </c>
      <c r="I25" s="28">
        <v>12.137</v>
      </c>
      <c r="J25" s="28">
        <v>107.454</v>
      </c>
      <c r="K25" s="28">
        <v>12.103</v>
      </c>
      <c r="L25" s="28">
        <v>107.14</v>
      </c>
      <c r="M25" s="28">
        <v>12.157</v>
      </c>
      <c r="N25" s="28">
        <v>107.14</v>
      </c>
      <c r="O25" s="28">
        <v>12.157</v>
      </c>
      <c r="P25" s="28">
        <v>-0.27644107709634547</v>
      </c>
      <c r="Q25" s="28">
        <v>0.4212787047744859</v>
      </c>
    </row>
    <row r="26" spans="1:17" ht="12.75">
      <c r="A26" s="26" t="s">
        <v>28</v>
      </c>
      <c r="B26" s="27">
        <v>346500</v>
      </c>
      <c r="C26" s="26">
        <v>195</v>
      </c>
      <c r="D26" s="28">
        <v>100.877</v>
      </c>
      <c r="E26" s="28">
        <v>7.021</v>
      </c>
      <c r="F26" s="28">
        <v>100.854</v>
      </c>
      <c r="G26" s="28">
        <v>7.067</v>
      </c>
      <c r="H26" s="28">
        <v>100.8665</v>
      </c>
      <c r="I26" s="28">
        <v>7.042</v>
      </c>
      <c r="J26" s="28">
        <v>100.885</v>
      </c>
      <c r="K26" s="28">
        <v>7.004</v>
      </c>
      <c r="L26" s="28">
        <v>100.876</v>
      </c>
      <c r="M26" s="28">
        <v>7.023</v>
      </c>
      <c r="N26" s="28">
        <v>100.868</v>
      </c>
      <c r="O26" s="28">
        <v>7.039</v>
      </c>
      <c r="P26" s="28">
        <v>-0.008921756198143616</v>
      </c>
      <c r="Q26" s="28">
        <v>0.25637373593505597</v>
      </c>
    </row>
    <row r="27" spans="1:17" ht="12.75">
      <c r="A27" s="26" t="s">
        <v>29</v>
      </c>
      <c r="B27" s="27">
        <v>424000</v>
      </c>
      <c r="C27" s="26">
        <v>285</v>
      </c>
      <c r="D27" s="28">
        <v>106.08</v>
      </c>
      <c r="E27" s="28">
        <v>9.278</v>
      </c>
      <c r="F27" s="28">
        <v>106.026</v>
      </c>
      <c r="G27" s="28">
        <v>9.3</v>
      </c>
      <c r="H27" s="28">
        <v>106.0824</v>
      </c>
      <c r="I27" s="28">
        <v>9.277</v>
      </c>
      <c r="J27" s="28">
        <v>106.137</v>
      </c>
      <c r="K27" s="28">
        <v>9.254</v>
      </c>
      <c r="L27" s="28">
        <v>106.073</v>
      </c>
      <c r="M27" s="28">
        <v>9.281</v>
      </c>
      <c r="N27" s="28">
        <v>106.073</v>
      </c>
      <c r="O27" s="28">
        <v>9.281</v>
      </c>
      <c r="P27" s="28">
        <v>-0.006598793363499222</v>
      </c>
      <c r="Q27" s="28">
        <v>0.03233455486095771</v>
      </c>
    </row>
    <row r="28" spans="1:17" ht="12.75">
      <c r="A28" s="26" t="s">
        <v>30</v>
      </c>
      <c r="B28" s="27">
        <v>884000</v>
      </c>
      <c r="C28" s="26">
        <v>504</v>
      </c>
      <c r="D28" s="28">
        <v>114.871</v>
      </c>
      <c r="E28" s="28">
        <v>11.783</v>
      </c>
      <c r="F28" s="28">
        <v>114.377</v>
      </c>
      <c r="G28" s="28">
        <v>11.879</v>
      </c>
      <c r="H28" s="28">
        <v>114.6368</v>
      </c>
      <c r="I28" s="28">
        <v>11.828</v>
      </c>
      <c r="J28" s="28">
        <v>114.99</v>
      </c>
      <c r="K28" s="28">
        <v>11.759</v>
      </c>
      <c r="L28" s="28">
        <v>114.517</v>
      </c>
      <c r="M28" s="28">
        <v>11.851</v>
      </c>
      <c r="N28" s="28">
        <v>114.517</v>
      </c>
      <c r="O28" s="28">
        <v>11.851</v>
      </c>
      <c r="P28" s="28">
        <v>-0.30817177529576245</v>
      </c>
      <c r="Q28" s="28">
        <v>0.5771026054485429</v>
      </c>
    </row>
    <row r="29" spans="1:17" ht="12.75">
      <c r="A29" s="26" t="s">
        <v>31</v>
      </c>
      <c r="B29" s="27">
        <v>2760750</v>
      </c>
      <c r="C29" s="29">
        <v>1744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4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10</v>
      </c>
      <c r="C40" s="26">
        <v>1</v>
      </c>
      <c r="D40" s="28">
        <v>110.6</v>
      </c>
      <c r="E40" s="28">
        <v>3.29</v>
      </c>
      <c r="F40" s="28">
        <v>109.847</v>
      </c>
      <c r="G40" s="28">
        <v>3.6</v>
      </c>
      <c r="H40" s="28">
        <v>109.847</v>
      </c>
      <c r="I40" s="28">
        <v>3.6</v>
      </c>
      <c r="J40" s="28">
        <v>109.847</v>
      </c>
      <c r="K40" s="28">
        <v>3.6</v>
      </c>
      <c r="L40" s="28">
        <v>109.847</v>
      </c>
      <c r="M40" s="28">
        <v>3.6</v>
      </c>
      <c r="N40" s="28">
        <v>109.847</v>
      </c>
      <c r="O40" s="28">
        <v>3.6</v>
      </c>
      <c r="P40" s="28">
        <v>-0.6808318264014512</v>
      </c>
      <c r="Q40" s="28">
        <v>9.422492401215798</v>
      </c>
    </row>
    <row r="41" spans="1:17" ht="12.75">
      <c r="A41" s="26" t="s">
        <v>36</v>
      </c>
      <c r="B41" s="27">
        <v>125</v>
      </c>
      <c r="C41" s="26">
        <v>12</v>
      </c>
      <c r="D41" s="28">
        <v>105.8</v>
      </c>
      <c r="E41" s="28">
        <v>5.942</v>
      </c>
      <c r="F41" s="28">
        <v>103.106</v>
      </c>
      <c r="G41" s="28">
        <v>6.422</v>
      </c>
      <c r="H41" s="28">
        <v>103.9867</v>
      </c>
      <c r="I41" s="28">
        <v>6.263</v>
      </c>
      <c r="J41" s="28">
        <v>104.625</v>
      </c>
      <c r="K41" s="28">
        <v>6.149</v>
      </c>
      <c r="L41" s="28">
        <v>103.201</v>
      </c>
      <c r="M41" s="28">
        <v>6.404</v>
      </c>
      <c r="N41" s="28">
        <v>103.201</v>
      </c>
      <c r="O41" s="28">
        <v>6.404</v>
      </c>
      <c r="P41" s="28">
        <v>-2.456521739130435</v>
      </c>
      <c r="Q41" s="28">
        <v>7.7751598788286636</v>
      </c>
    </row>
    <row r="42" spans="1:17" ht="12.75">
      <c r="A42" s="26" t="s">
        <v>37</v>
      </c>
      <c r="B42" s="27">
        <v>200</v>
      </c>
      <c r="C42" s="26">
        <v>15</v>
      </c>
      <c r="D42" s="28">
        <v>108.066</v>
      </c>
      <c r="E42" s="28">
        <v>2.573</v>
      </c>
      <c r="F42" s="28">
        <v>107.572</v>
      </c>
      <c r="G42" s="28">
        <v>2.883</v>
      </c>
      <c r="H42" s="28">
        <v>107.7066</v>
      </c>
      <c r="I42" s="28">
        <v>2.798</v>
      </c>
      <c r="J42" s="28">
        <v>107.954</v>
      </c>
      <c r="K42" s="28">
        <v>2.643</v>
      </c>
      <c r="L42" s="28">
        <v>107.572</v>
      </c>
      <c r="M42" s="28">
        <v>2.883</v>
      </c>
      <c r="N42" s="28">
        <v>107.572</v>
      </c>
      <c r="O42" s="28">
        <v>2.883</v>
      </c>
      <c r="P42" s="28">
        <v>-0.4571280513760101</v>
      </c>
      <c r="Q42" s="28">
        <v>12.04819277108433</v>
      </c>
    </row>
    <row r="43" spans="1:17" ht="12.75">
      <c r="A43" s="26" t="s">
        <v>38</v>
      </c>
      <c r="B43" s="27">
        <v>210</v>
      </c>
      <c r="C43" s="26">
        <v>16</v>
      </c>
      <c r="D43" s="28">
        <v>106.55</v>
      </c>
      <c r="E43" s="28">
        <v>5.852</v>
      </c>
      <c r="F43" s="28">
        <v>103.001</v>
      </c>
      <c r="G43" s="28">
        <v>6.459</v>
      </c>
      <c r="H43" s="28">
        <v>103.6005</v>
      </c>
      <c r="I43" s="28">
        <v>6.355</v>
      </c>
      <c r="J43" s="28">
        <v>104.901</v>
      </c>
      <c r="K43" s="28">
        <v>6.131</v>
      </c>
      <c r="L43" s="28">
        <v>103.001</v>
      </c>
      <c r="M43" s="28">
        <v>6.459</v>
      </c>
      <c r="N43" s="28">
        <v>103.001</v>
      </c>
      <c r="O43" s="28">
        <v>6.459</v>
      </c>
      <c r="P43" s="28">
        <v>-3.330830595964329</v>
      </c>
      <c r="Q43" s="28">
        <v>10.372522214627455</v>
      </c>
    </row>
    <row r="44" spans="1:17" ht="12.75">
      <c r="A44" s="26" t="s">
        <v>39</v>
      </c>
      <c r="B44" s="27">
        <v>240</v>
      </c>
      <c r="C44" s="26">
        <v>22</v>
      </c>
      <c r="D44" s="28">
        <v>106.956</v>
      </c>
      <c r="E44" s="28">
        <v>5.5</v>
      </c>
      <c r="F44" s="28">
        <v>105.745</v>
      </c>
      <c r="G44" s="28">
        <v>5.75</v>
      </c>
      <c r="H44" s="28">
        <v>106.075</v>
      </c>
      <c r="I44" s="28">
        <v>5.681</v>
      </c>
      <c r="J44" s="28">
        <v>106.4</v>
      </c>
      <c r="K44" s="28">
        <v>5.614</v>
      </c>
      <c r="L44" s="28">
        <v>105.745</v>
      </c>
      <c r="M44" s="28">
        <v>5.75</v>
      </c>
      <c r="N44" s="28">
        <v>105.745</v>
      </c>
      <c r="O44" s="28">
        <v>5.75</v>
      </c>
      <c r="P44" s="28">
        <v>-1.1322412954859917</v>
      </c>
      <c r="Q44" s="28">
        <v>4.545454545454541</v>
      </c>
    </row>
    <row r="45" spans="1:17" ht="12.75">
      <c r="A45" s="26" t="s">
        <v>40</v>
      </c>
      <c r="B45" s="27">
        <v>525</v>
      </c>
      <c r="C45" s="26">
        <v>41</v>
      </c>
      <c r="D45" s="28">
        <v>103.034</v>
      </c>
      <c r="E45" s="28">
        <v>6.575</v>
      </c>
      <c r="F45" s="28">
        <v>101.125</v>
      </c>
      <c r="G45" s="28">
        <v>6.84</v>
      </c>
      <c r="H45" s="28">
        <v>102.1161</v>
      </c>
      <c r="I45" s="28">
        <v>6.701</v>
      </c>
      <c r="J45" s="28">
        <v>103.32</v>
      </c>
      <c r="K45" s="28">
        <v>6.536</v>
      </c>
      <c r="L45" s="28">
        <v>101.125</v>
      </c>
      <c r="M45" s="28">
        <v>6.84</v>
      </c>
      <c r="N45" s="28">
        <v>101.125</v>
      </c>
      <c r="O45" s="28">
        <v>6.84</v>
      </c>
      <c r="P45" s="28">
        <v>-1.8527864588388399</v>
      </c>
      <c r="Q45" s="28">
        <v>4.030418250950563</v>
      </c>
    </row>
    <row r="46" spans="1:17" ht="12.75">
      <c r="A46" s="26" t="s">
        <v>31</v>
      </c>
      <c r="B46" s="27">
        <v>1310</v>
      </c>
      <c r="C46" s="29">
        <v>107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1:17" ht="12.75">
      <c r="A47" s="1"/>
      <c r="B47" s="31" t="s">
        <v>32</v>
      </c>
      <c r="C47" s="1" t="s">
        <v>32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1:17" ht="12.75">
      <c r="A48" s="1"/>
      <c r="B48" s="31" t="s">
        <v>32</v>
      </c>
      <c r="C48" s="1" t="s">
        <v>32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44</v>
      </c>
      <c r="B57" s="27">
        <v>6209.620441</v>
      </c>
      <c r="C57" s="29">
        <v>1</v>
      </c>
      <c r="D57" s="27">
        <v>8.5</v>
      </c>
      <c r="E57" s="27">
        <v>7.5</v>
      </c>
      <c r="F57" s="27">
        <v>7.5</v>
      </c>
      <c r="G57" s="27">
        <v>7.5</v>
      </c>
      <c r="H57" s="27">
        <v>7.5</v>
      </c>
      <c r="I57" s="27">
        <v>7.5</v>
      </c>
      <c r="J57" s="28">
        <v>-11.764705882352944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45</v>
      </c>
      <c r="B58" s="27">
        <v>4952.698766</v>
      </c>
      <c r="C58" s="29">
        <v>1</v>
      </c>
      <c r="D58" s="27">
        <v>6</v>
      </c>
      <c r="E58" s="27">
        <v>7</v>
      </c>
      <c r="F58" s="27">
        <v>7</v>
      </c>
      <c r="G58" s="27">
        <v>7</v>
      </c>
      <c r="H58" s="27">
        <v>7</v>
      </c>
      <c r="I58" s="27">
        <v>7</v>
      </c>
      <c r="J58" s="28">
        <v>16.666666666666675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46</v>
      </c>
      <c r="B59" s="27">
        <v>4948.98255</v>
      </c>
      <c r="C59" s="29">
        <v>1</v>
      </c>
      <c r="D59" s="27">
        <v>7.5</v>
      </c>
      <c r="E59" s="27">
        <v>7</v>
      </c>
      <c r="F59" s="27">
        <v>7</v>
      </c>
      <c r="G59" s="27">
        <v>7</v>
      </c>
      <c r="H59" s="27">
        <v>7</v>
      </c>
      <c r="I59" s="27">
        <v>7</v>
      </c>
      <c r="J59" s="28">
        <v>-6.666666666666665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47</v>
      </c>
      <c r="B60" s="27">
        <v>1519.82923</v>
      </c>
      <c r="C60" s="29">
        <v>1</v>
      </c>
      <c r="D60" s="27">
        <v>6.1</v>
      </c>
      <c r="E60" s="27">
        <v>5</v>
      </c>
      <c r="F60" s="27">
        <v>5</v>
      </c>
      <c r="G60" s="27">
        <v>5</v>
      </c>
      <c r="H60" s="27">
        <v>5</v>
      </c>
      <c r="I60" s="27">
        <v>6</v>
      </c>
      <c r="J60" s="28">
        <v>-1.6393442622950727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48</v>
      </c>
      <c r="B61" s="27">
        <v>7974.07</v>
      </c>
      <c r="C61" s="29">
        <v>2</v>
      </c>
      <c r="D61" s="27">
        <v>6.6</v>
      </c>
      <c r="E61" s="27">
        <v>5.01</v>
      </c>
      <c r="F61" s="27">
        <v>5.01</v>
      </c>
      <c r="G61" s="27">
        <v>5.01</v>
      </c>
      <c r="H61" s="27">
        <v>5.01</v>
      </c>
      <c r="I61" s="27">
        <v>5</v>
      </c>
      <c r="J61" s="28">
        <v>-24.242424242424242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26" t="s">
        <v>49</v>
      </c>
      <c r="B62" s="27">
        <v>15349.577508</v>
      </c>
      <c r="C62" s="29">
        <v>3</v>
      </c>
      <c r="D62" s="27">
        <v>6.8</v>
      </c>
      <c r="E62" s="27">
        <v>6.5</v>
      </c>
      <c r="F62" s="27">
        <v>6.66</v>
      </c>
      <c r="G62" s="27">
        <v>7.3</v>
      </c>
      <c r="H62" s="27">
        <v>7.3</v>
      </c>
      <c r="I62" s="27">
        <v>7.3</v>
      </c>
      <c r="J62" s="28">
        <v>7.352941176470584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1:17" ht="12.75">
      <c r="A63" s="26" t="s">
        <v>50</v>
      </c>
      <c r="B63" s="27">
        <v>544613.509332</v>
      </c>
      <c r="C63" s="29">
        <v>124</v>
      </c>
      <c r="D63" s="27">
        <v>7.5</v>
      </c>
      <c r="E63" s="27">
        <v>0</v>
      </c>
      <c r="F63" s="27">
        <v>5.99</v>
      </c>
      <c r="G63" s="27">
        <v>7.2</v>
      </c>
      <c r="H63" s="27">
        <v>7.2</v>
      </c>
      <c r="I63" s="27">
        <v>0</v>
      </c>
      <c r="J63" s="28">
        <v>-100</v>
      </c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</row>
    <row r="64" spans="1:17" ht="12.75">
      <c r="A64" s="26" t="s">
        <v>31</v>
      </c>
      <c r="B64" s="27">
        <f>SUM(B57:B63)</f>
        <v>585568.287827</v>
      </c>
      <c r="C64" s="29">
        <f>SUM(C57:C63)</f>
        <v>133</v>
      </c>
      <c r="D64" s="31" t="s">
        <v>32</v>
      </c>
      <c r="E64" s="31" t="s">
        <v>32</v>
      </c>
      <c r="F64" s="31" t="s">
        <v>32</v>
      </c>
      <c r="G64" s="31" t="s">
        <v>32</v>
      </c>
      <c r="H64" s="31" t="s">
        <v>32</v>
      </c>
      <c r="I64" s="31" t="s">
        <v>32</v>
      </c>
      <c r="J64" s="30" t="s">
        <v>32</v>
      </c>
      <c r="K64" s="30" t="s">
        <v>32</v>
      </c>
      <c r="L64" s="30" t="s">
        <v>32</v>
      </c>
      <c r="M64" s="30" t="s">
        <v>32</v>
      </c>
      <c r="N64" s="30" t="s">
        <v>32</v>
      </c>
      <c r="O64" s="30" t="s">
        <v>32</v>
      </c>
      <c r="P64" s="30" t="s">
        <v>32</v>
      </c>
      <c r="Q64" s="30" t="s">
        <v>32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22.5" customHeight="1"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2.75">
      <c r="A67" s="2">
        <v>5</v>
      </c>
      <c r="K67" s="30"/>
      <c r="L67" s="30"/>
      <c r="M67" s="30"/>
      <c r="N67" s="30"/>
      <c r="O67" s="30"/>
      <c r="P67" s="30"/>
      <c r="Q67" s="30"/>
    </row>
    <row r="68" spans="1:17" ht="12.75">
      <c r="A68" s="2"/>
      <c r="H68" s="10" t="s">
        <v>57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41</v>
      </c>
      <c r="I70" s="1"/>
      <c r="J70" s="1"/>
      <c r="K70" s="30" t="s">
        <v>32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 t="s">
        <v>32</v>
      </c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 t="s">
        <v>32</v>
      </c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 t="s">
        <v>32</v>
      </c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 t="s">
        <v>32</v>
      </c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42</v>
      </c>
      <c r="E76" s="39" t="s">
        <v>9</v>
      </c>
      <c r="F76" s="39" t="s">
        <v>10</v>
      </c>
      <c r="G76" s="39" t="s">
        <v>43</v>
      </c>
      <c r="H76" s="39" t="s">
        <v>12</v>
      </c>
      <c r="I76" s="39" t="s">
        <v>13</v>
      </c>
      <c r="J76" s="39" t="s">
        <v>14</v>
      </c>
      <c r="K76" s="30" t="s">
        <v>32</v>
      </c>
      <c r="L76" s="30"/>
      <c r="M76" s="30"/>
      <c r="N76" s="30"/>
      <c r="O76" s="30"/>
      <c r="P76" s="30"/>
      <c r="Q76" s="30"/>
    </row>
    <row r="77" spans="1:17" ht="12.75">
      <c r="A77" s="26" t="s">
        <v>50</v>
      </c>
      <c r="B77" s="27">
        <v>24542.567787</v>
      </c>
      <c r="C77" s="29">
        <v>8</v>
      </c>
      <c r="D77" s="27">
        <v>8.5</v>
      </c>
      <c r="E77" s="27">
        <v>0</v>
      </c>
      <c r="F77" s="27">
        <v>3.44</v>
      </c>
      <c r="G77" s="27">
        <v>7</v>
      </c>
      <c r="H77" s="27">
        <v>5</v>
      </c>
      <c r="I77" s="27">
        <v>5</v>
      </c>
      <c r="J77" s="28">
        <v>-41.17647058823529</v>
      </c>
      <c r="K77" s="30" t="s">
        <v>32</v>
      </c>
      <c r="L77" s="30" t="s">
        <v>32</v>
      </c>
      <c r="M77" s="30" t="s">
        <v>32</v>
      </c>
      <c r="N77" s="30" t="s">
        <v>32</v>
      </c>
      <c r="O77" s="30" t="s">
        <v>32</v>
      </c>
      <c r="P77" s="30" t="s">
        <v>32</v>
      </c>
      <c r="Q77" s="30" t="s">
        <v>32</v>
      </c>
    </row>
    <row r="78" spans="1:17" ht="12.75">
      <c r="A78" s="26" t="s">
        <v>31</v>
      </c>
      <c r="B78" s="27">
        <f>SUM(B77)</f>
        <v>24542.567787</v>
      </c>
      <c r="C78" s="29">
        <f>SUM(C77)</f>
        <v>8</v>
      </c>
      <c r="D78" s="31" t="s">
        <v>32</v>
      </c>
      <c r="E78" s="31" t="s">
        <v>32</v>
      </c>
      <c r="F78" s="31" t="s">
        <v>32</v>
      </c>
      <c r="G78" s="31" t="s">
        <v>32</v>
      </c>
      <c r="H78" s="31" t="s">
        <v>32</v>
      </c>
      <c r="I78" s="31" t="s">
        <v>32</v>
      </c>
      <c r="J78" s="30" t="s">
        <v>32</v>
      </c>
      <c r="K78" s="30" t="s">
        <v>32</v>
      </c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7:9" ht="18">
      <c r="G81" s="42" t="s">
        <v>51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34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1.7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21</v>
      </c>
      <c r="B90" s="27">
        <v>10000</v>
      </c>
      <c r="C90" s="26">
        <v>1</v>
      </c>
      <c r="D90" s="28">
        <v>108.639</v>
      </c>
      <c r="E90" s="28">
        <v>8.033</v>
      </c>
      <c r="F90" s="28">
        <v>108.575</v>
      </c>
      <c r="G90" s="28">
        <v>8.08</v>
      </c>
      <c r="H90" s="28">
        <v>108.575</v>
      </c>
      <c r="I90" s="28">
        <v>8.08</v>
      </c>
      <c r="J90" s="28">
        <v>108.575</v>
      </c>
      <c r="K90" s="28">
        <v>8.08</v>
      </c>
      <c r="L90" s="28">
        <v>108.575</v>
      </c>
      <c r="M90" s="28">
        <v>8.08</v>
      </c>
      <c r="N90" s="28">
        <v>108.575</v>
      </c>
      <c r="O90" s="28">
        <v>8.08</v>
      </c>
      <c r="P90" s="28">
        <v>-0.05891070425905198</v>
      </c>
      <c r="Q90" s="28">
        <v>0.5850865181127984</v>
      </c>
    </row>
    <row r="91" spans="1:17" ht="12.75">
      <c r="A91" s="26" t="s">
        <v>30</v>
      </c>
      <c r="B91" s="27">
        <v>4000</v>
      </c>
      <c r="C91" s="26">
        <v>1</v>
      </c>
      <c r="D91" s="28">
        <v>114.5</v>
      </c>
      <c r="E91" s="28">
        <v>11.855</v>
      </c>
      <c r="F91" s="28">
        <v>114.51</v>
      </c>
      <c r="G91" s="28">
        <v>11.853</v>
      </c>
      <c r="H91" s="28">
        <v>114.51</v>
      </c>
      <c r="I91" s="28">
        <v>11.853</v>
      </c>
      <c r="J91" s="28">
        <v>114.51</v>
      </c>
      <c r="K91" s="28">
        <v>11.853</v>
      </c>
      <c r="L91" s="28">
        <v>114.51</v>
      </c>
      <c r="M91" s="28">
        <v>11.853</v>
      </c>
      <c r="N91" s="28">
        <v>114.51</v>
      </c>
      <c r="O91" s="28">
        <v>11.853</v>
      </c>
      <c r="P91" s="28">
        <v>0.008733624454149158</v>
      </c>
      <c r="Q91" s="28">
        <v>-0.01687051876845258</v>
      </c>
    </row>
    <row r="92" spans="1:17" ht="12.75">
      <c r="A92" s="26" t="s">
        <v>31</v>
      </c>
      <c r="B92" s="27">
        <v>14000</v>
      </c>
      <c r="C92" s="29">
        <v>2</v>
      </c>
      <c r="D92" s="30" t="s">
        <v>32</v>
      </c>
      <c r="E92" s="30" t="s">
        <v>32</v>
      </c>
      <c r="F92" s="30" t="s">
        <v>32</v>
      </c>
      <c r="G92" s="30" t="s">
        <v>32</v>
      </c>
      <c r="H92" s="30" t="s">
        <v>32</v>
      </c>
      <c r="I92" s="30" t="s">
        <v>32</v>
      </c>
      <c r="J92" s="30" t="s">
        <v>32</v>
      </c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2:17" ht="12.75">
      <c r="B93" s="1"/>
      <c r="C93" s="1"/>
      <c r="D93" s="1"/>
      <c r="E93" s="1"/>
      <c r="F93" s="1"/>
      <c r="G93" s="1"/>
      <c r="H93" s="10" t="s">
        <v>52</v>
      </c>
      <c r="I93" s="1"/>
      <c r="J93" s="1"/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2:17" ht="12.75">
      <c r="B94" s="1"/>
      <c r="C94" s="1"/>
      <c r="D94" s="1"/>
      <c r="E94" s="10"/>
      <c r="F94" s="1"/>
      <c r="G94" s="1"/>
      <c r="H94" s="10" t="s">
        <v>3</v>
      </c>
      <c r="I94" s="1"/>
      <c r="J94" s="1"/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2:17" ht="12.75">
      <c r="B95" s="1"/>
      <c r="C95" s="1"/>
      <c r="D95" s="1"/>
      <c r="E95" s="10"/>
      <c r="F95" s="1"/>
      <c r="G95" s="1"/>
      <c r="H95" s="10" t="s">
        <v>16</v>
      </c>
      <c r="I95" s="1"/>
      <c r="J95" s="1"/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2:17" ht="12.75">
      <c r="B96" s="1"/>
      <c r="C96" s="1"/>
      <c r="D96" s="1"/>
      <c r="E96" s="10"/>
      <c r="F96" s="1"/>
      <c r="G96" s="1"/>
      <c r="H96" s="10"/>
      <c r="I96" s="1"/>
      <c r="J96" s="1"/>
      <c r="K96" s="30"/>
      <c r="L96" s="30"/>
      <c r="M96" s="30"/>
      <c r="N96" s="30"/>
      <c r="O96" s="30"/>
      <c r="P96" s="30"/>
      <c r="Q96" s="30"/>
    </row>
    <row r="97" spans="1:17" ht="13.5" thickBot="1">
      <c r="A97" s="32"/>
      <c r="B97" s="1"/>
      <c r="C97" s="1"/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3.5" thickBot="1">
      <c r="A98" s="12" t="s">
        <v>5</v>
      </c>
      <c r="B98" s="33" t="s">
        <v>6</v>
      </c>
      <c r="C98" s="44" t="s">
        <v>7</v>
      </c>
      <c r="D98" s="45" t="s">
        <v>53</v>
      </c>
      <c r="E98" s="46"/>
      <c r="F98" s="46"/>
      <c r="G98" s="46"/>
      <c r="H98" s="46"/>
      <c r="I98" s="46"/>
      <c r="J98" s="47"/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22.5">
      <c r="A99" s="37"/>
      <c r="B99" s="48"/>
      <c r="C99" s="49"/>
      <c r="D99" s="50" t="s">
        <v>42</v>
      </c>
      <c r="E99" s="51" t="s">
        <v>9</v>
      </c>
      <c r="F99" s="51" t="s">
        <v>10</v>
      </c>
      <c r="G99" s="51" t="s">
        <v>43</v>
      </c>
      <c r="H99" s="51" t="s">
        <v>12</v>
      </c>
      <c r="I99" s="51" t="s">
        <v>13</v>
      </c>
      <c r="J99" s="52" t="s">
        <v>14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26" t="s">
        <v>54</v>
      </c>
      <c r="B100" s="27">
        <v>20000</v>
      </c>
      <c r="C100" s="29">
        <v>1</v>
      </c>
      <c r="D100" s="27">
        <v>6.38</v>
      </c>
      <c r="E100" s="27">
        <v>6.34</v>
      </c>
      <c r="F100" s="27">
        <v>6.34</v>
      </c>
      <c r="G100" s="27">
        <v>6.34</v>
      </c>
      <c r="H100" s="27">
        <v>6.34</v>
      </c>
      <c r="I100" s="27">
        <v>6.34</v>
      </c>
      <c r="J100" s="28">
        <v>-0.6269592476489061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26" t="s">
        <v>55</v>
      </c>
      <c r="B101" s="27">
        <v>100000</v>
      </c>
      <c r="C101" s="29">
        <v>2</v>
      </c>
      <c r="D101" s="27">
        <v>6.31</v>
      </c>
      <c r="E101" s="27">
        <v>6.36</v>
      </c>
      <c r="F101" s="27">
        <v>6.36</v>
      </c>
      <c r="G101" s="27">
        <v>6.36</v>
      </c>
      <c r="H101" s="27">
        <v>6.36</v>
      </c>
      <c r="I101" s="27">
        <v>6.36</v>
      </c>
      <c r="J101" s="28">
        <v>0.7923930269413848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26" t="s">
        <v>56</v>
      </c>
      <c r="B102" s="27">
        <v>877000</v>
      </c>
      <c r="C102" s="29">
        <v>28</v>
      </c>
      <c r="D102" s="27">
        <v>6.31</v>
      </c>
      <c r="E102" s="27">
        <v>6.3</v>
      </c>
      <c r="F102" s="27">
        <v>6.3</v>
      </c>
      <c r="G102" s="27">
        <v>6.32</v>
      </c>
      <c r="H102" s="27">
        <v>6.31</v>
      </c>
      <c r="I102" s="27">
        <v>6.31</v>
      </c>
      <c r="J102" s="28">
        <v>0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26" t="s">
        <v>31</v>
      </c>
      <c r="B103" s="27">
        <v>997000</v>
      </c>
      <c r="C103" s="29">
        <v>31</v>
      </c>
      <c r="D103" s="31" t="s">
        <v>32</v>
      </c>
      <c r="E103" s="31" t="s">
        <v>32</v>
      </c>
      <c r="F103" s="31" t="s">
        <v>32</v>
      </c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 t="s">
        <v>32</v>
      </c>
      <c r="E104" s="31" t="s">
        <v>32</v>
      </c>
      <c r="F104" s="31" t="s">
        <v>32</v>
      </c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 t="s">
        <v>32</v>
      </c>
      <c r="E105" s="31" t="s">
        <v>32</v>
      </c>
      <c r="F105" s="31" t="s">
        <v>32</v>
      </c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/>
      <c r="E106" s="31" t="s">
        <v>32</v>
      </c>
      <c r="F106" s="31" t="s">
        <v>32</v>
      </c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/>
      <c r="E107" s="31" t="s">
        <v>32</v>
      </c>
      <c r="F107" s="31" t="s">
        <v>32</v>
      </c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/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/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/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3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</sheetData>
  <mergeCells count="47">
    <mergeCell ref="G66:J66"/>
    <mergeCell ref="A75:A76"/>
    <mergeCell ref="B75:B76"/>
    <mergeCell ref="C75:C76"/>
    <mergeCell ref="D75:J75"/>
    <mergeCell ref="A98:A99"/>
    <mergeCell ref="B98:B99"/>
    <mergeCell ref="C98:C99"/>
    <mergeCell ref="D98:J98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38:M38"/>
    <mergeCell ref="N38:O38"/>
    <mergeCell ref="P38:Q38"/>
    <mergeCell ref="A55:A56"/>
    <mergeCell ref="B55:B56"/>
    <mergeCell ref="C55:C56"/>
    <mergeCell ref="D55:J55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2005-03-08T20:44:15Z</dcterms:created>
  <dcterms:modified xsi:type="dcterms:W3CDTF">2005-03-08T20:47:45Z</dcterms:modified>
  <cp:category/>
  <cp:version/>
  <cp:contentType/>
  <cp:contentStatus/>
</cp:coreProperties>
</file>