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<sst xmlns="http://schemas.openxmlformats.org/spreadsheetml/2006/main" count="3548" uniqueCount="62">
  <si>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</si>
  <si>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</si>
  <si>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</si>
  <si>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</si>
  <si>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</si>
  <si>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</si>
  <si>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</si>
  <si>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</si>
  <si>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</si>
  <si>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</si>
  <si>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</si>
  <si>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</si>
  <si>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</si>
  <si>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</si>
  <si>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</si>
  <si>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</si>
  <si>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</si>
  <si>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</si>
  <si>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TCO119040805</t>
  </si>
  <si>
    <t>TFIT07120209</t>
  </si>
  <si>
    <t>TBVT10080611</t>
  </si>
  <si>
    <t>TFIT10250112</t>
  </si>
  <si>
    <t>TFIT02090905</t>
  </si>
  <si>
    <t>TFIT02270505</t>
  </si>
  <si>
    <t>TFIT05140307</t>
  </si>
  <si>
    <t>TFIT05250706</t>
  </si>
  <si>
    <t>TFIT05100709</t>
  </si>
  <si>
    <t>TFIT02070406</t>
  </si>
  <si>
    <t>TFIT07220808</t>
  </si>
  <si>
    <t>TFIT06120210</t>
  </si>
  <si>
    <t>TFIT10260412</t>
  </si>
  <si>
    <t>TFIT04091107</t>
  </si>
  <si>
    <t>TFIT10120914</t>
  </si>
  <si>
    <t>TOTAL</t>
  </si>
  <si>
    <t/>
  </si>
  <si>
    <t>UVR</t>
  </si>
  <si>
    <t>APERTURA</t>
  </si>
  <si>
    <t>TUVT07120107</t>
  </si>
  <si>
    <t>TUVT10150512</t>
  </si>
  <si>
    <t>TUVT07260707</t>
  </si>
  <si>
    <t>TUVT12250215</t>
  </si>
  <si>
    <t>TUVT07220910</t>
  </si>
  <si>
    <t>TUVT07210906</t>
  </si>
  <si>
    <t>TUVT10170112</t>
  </si>
  <si>
    <t>SIMULTANEA</t>
  </si>
  <si>
    <t>APERT.</t>
  </si>
  <si>
    <t>MAX.</t>
  </si>
  <si>
    <t>SIML010</t>
  </si>
  <si>
    <t>SIML004</t>
  </si>
  <si>
    <t>SIML092</t>
  </si>
  <si>
    <t>SIML002</t>
  </si>
  <si>
    <t>SIML030</t>
  </si>
  <si>
    <t>SIML003</t>
  </si>
  <si>
    <t>SIML001</t>
  </si>
  <si>
    <t>SIML008</t>
  </si>
  <si>
    <t>SEGUNDO ESCALÓN</t>
  </si>
  <si>
    <t>REPOS</t>
  </si>
  <si>
    <t>TASA'</t>
  </si>
  <si>
    <t>REPO004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</si>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</sst>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I34" sqref="I34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83</v>
      </c>
    </row>
    <row r="3" spans="3:10" ht="15.75">
      <c r="C3" s="7"/>
      <c r="D3" s="7"/>
      <c r="E3" s="7"/>
      <c r="G3" s="8">
        <v>38474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F8" s="1"/>
      <c r="G8" s="1"/>
      <c r="H8" s="10" t="s">
        <v>2</v>
      </c>
      <c r="I8" s="1"/>
      <c r="J8" s="1"/>
      <c r="K8" s="1"/>
      <c r="L8" s="1"/>
      <c r="M8" s="1"/>
      <c r="O8" s="1"/>
      <c r="P8" s="1"/>
      <c r="Q8" s="11"/>
    </row>
    <row r="9" spans="2:17" ht="12.75">
      <c r="B9" s="1"/>
      <c r="D9" s="1"/>
      <c r="E9" s="1"/>
      <c r="F9" s="1"/>
      <c r="G9" s="1"/>
      <c r="H9" s="10" t="s">
        <v>3</v>
      </c>
      <c r="J9" s="1"/>
      <c r="K9" s="1"/>
      <c r="L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L10" s="1"/>
      <c r="M10" s="1"/>
      <c r="N10" s="1"/>
      <c r="O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6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14000</v>
      </c>
      <c r="C15" s="26">
        <v>5</v>
      </c>
      <c r="D15" s="28">
        <v>107.045</v>
      </c>
      <c r="E15" s="28">
        <v>7.448</v>
      </c>
      <c r="F15" s="28">
        <v>107.02</v>
      </c>
      <c r="G15" s="28">
        <v>7.473</v>
      </c>
      <c r="H15" s="28">
        <v>107.0489</v>
      </c>
      <c r="I15" s="28">
        <v>7.444</v>
      </c>
      <c r="J15" s="28">
        <v>107.091</v>
      </c>
      <c r="K15" s="28">
        <v>7.402</v>
      </c>
      <c r="L15" s="28">
        <v>107.02</v>
      </c>
      <c r="M15" s="28">
        <v>7.473</v>
      </c>
      <c r="N15" s="28">
        <v>107.02</v>
      </c>
      <c r="O15" s="28">
        <v>7.473</v>
      </c>
      <c r="P15" s="28">
        <v>-0.023354663926389296</v>
      </c>
      <c r="Q15" s="28">
        <v>0.3356605800214796</v>
      </c>
    </row>
    <row r="16" spans="1:17" s="57" customFormat="1" ht="15" customHeight="1">
      <c r="A16" s="54" t="s">
        <v>18</v>
      </c>
      <c r="B16" s="55">
        <v>5000</v>
      </c>
      <c r="C16" s="54">
        <v>5</v>
      </c>
      <c r="D16" s="56">
        <v>98.318</v>
      </c>
      <c r="E16" s="56">
        <v>6.81</v>
      </c>
      <c r="F16" s="56">
        <v>98.306</v>
      </c>
      <c r="G16" s="56">
        <v>6.86</v>
      </c>
      <c r="H16" s="56">
        <v>98.309</v>
      </c>
      <c r="I16" s="56">
        <v>6.845</v>
      </c>
      <c r="J16" s="56">
        <v>98.315</v>
      </c>
      <c r="K16" s="56">
        <v>6.82</v>
      </c>
      <c r="L16" s="56">
        <v>98.306</v>
      </c>
      <c r="M16" s="56">
        <v>6.86</v>
      </c>
      <c r="N16" s="56">
        <v>98.306</v>
      </c>
      <c r="O16" s="56">
        <v>6.86</v>
      </c>
      <c r="P16" s="56">
        <v>-0.01220529302874418</v>
      </c>
      <c r="Q16" s="56">
        <v>0.7342143906020615</v>
      </c>
    </row>
    <row r="17" spans="1:17" ht="12.75">
      <c r="A17" s="26" t="s">
        <v>19</v>
      </c>
      <c r="B17" s="27">
        <v>9500</v>
      </c>
      <c r="C17" s="26">
        <v>6</v>
      </c>
      <c r="D17" s="28">
        <v>114.378</v>
      </c>
      <c r="E17" s="28">
        <v>10.191</v>
      </c>
      <c r="F17" s="28">
        <v>113.706</v>
      </c>
      <c r="G17" s="28">
        <v>10.394</v>
      </c>
      <c r="H17" s="28">
        <v>114.2779</v>
      </c>
      <c r="I17" s="28">
        <v>10.221</v>
      </c>
      <c r="J17" s="28">
        <v>114.342</v>
      </c>
      <c r="K17" s="28">
        <v>10.202</v>
      </c>
      <c r="L17" s="28">
        <v>114.342</v>
      </c>
      <c r="M17" s="28">
        <v>10.202</v>
      </c>
      <c r="N17" s="28">
        <v>114.342</v>
      </c>
      <c r="O17" s="28">
        <v>10.202</v>
      </c>
      <c r="P17" s="28">
        <v>-0.0314745842732056</v>
      </c>
      <c r="Q17" s="28">
        <v>0.10793837699929476</v>
      </c>
    </row>
    <row r="18" spans="1:17" ht="12.75">
      <c r="A18" s="26" t="s">
        <v>20</v>
      </c>
      <c r="B18" s="27">
        <v>10000</v>
      </c>
      <c r="C18" s="26">
        <v>10</v>
      </c>
      <c r="D18" s="28">
        <v>108.375</v>
      </c>
      <c r="E18" s="28">
        <v>11.237</v>
      </c>
      <c r="F18" s="28">
        <v>108.339</v>
      </c>
      <c r="G18" s="28">
        <v>11.245</v>
      </c>
      <c r="H18" s="28">
        <v>108.5037</v>
      </c>
      <c r="I18" s="28">
        <v>11.209</v>
      </c>
      <c r="J18" s="28">
        <v>108.588</v>
      </c>
      <c r="K18" s="28">
        <v>11.19</v>
      </c>
      <c r="L18" s="28">
        <v>108.555</v>
      </c>
      <c r="M18" s="28">
        <v>11.198</v>
      </c>
      <c r="N18" s="28">
        <v>108.555</v>
      </c>
      <c r="O18" s="28">
        <v>11.198</v>
      </c>
      <c r="P18" s="28">
        <v>0.16608996539793086</v>
      </c>
      <c r="Q18" s="28">
        <v>-0.3470677227017882</v>
      </c>
    </row>
    <row r="19" spans="1:17" ht="12.75">
      <c r="A19" s="26" t="s">
        <v>21</v>
      </c>
      <c r="B19" s="27">
        <v>19000</v>
      </c>
      <c r="C19" s="26">
        <v>14</v>
      </c>
      <c r="D19" s="28">
        <v>112.852</v>
      </c>
      <c r="E19" s="28">
        <v>12.067</v>
      </c>
      <c r="F19" s="28">
        <v>112.841</v>
      </c>
      <c r="G19" s="28">
        <v>12.07</v>
      </c>
      <c r="H19" s="28">
        <v>112.9922</v>
      </c>
      <c r="I19" s="28">
        <v>12.038</v>
      </c>
      <c r="J19" s="28">
        <v>113.18</v>
      </c>
      <c r="K19" s="28">
        <v>12</v>
      </c>
      <c r="L19" s="28">
        <v>113.18</v>
      </c>
      <c r="M19" s="28">
        <v>12</v>
      </c>
      <c r="N19" s="28">
        <v>113.18</v>
      </c>
      <c r="O19" s="28">
        <v>12</v>
      </c>
      <c r="P19" s="28">
        <v>0.2906461560273632</v>
      </c>
      <c r="Q19" s="28">
        <v>-0.5552332808485994</v>
      </c>
    </row>
    <row r="20" spans="1:17" ht="12.75">
      <c r="A20" s="26" t="s">
        <v>22</v>
      </c>
      <c r="B20" s="27">
        <v>30000</v>
      </c>
      <c r="C20" s="26">
        <v>17</v>
      </c>
      <c r="D20" s="28">
        <v>100.645</v>
      </c>
      <c r="E20" s="28">
        <v>6.9</v>
      </c>
      <c r="F20" s="28">
        <v>100.631</v>
      </c>
      <c r="G20" s="28">
        <v>6.94</v>
      </c>
      <c r="H20" s="28">
        <v>100.6372</v>
      </c>
      <c r="I20" s="28">
        <v>6.922</v>
      </c>
      <c r="J20" s="28">
        <v>100.65</v>
      </c>
      <c r="K20" s="28">
        <v>6.886</v>
      </c>
      <c r="L20" s="28">
        <v>100.636</v>
      </c>
      <c r="M20" s="28">
        <v>6.925</v>
      </c>
      <c r="N20" s="28">
        <v>100.636</v>
      </c>
      <c r="O20" s="28">
        <v>6.925</v>
      </c>
      <c r="P20" s="28">
        <v>-0.00894232202295342</v>
      </c>
      <c r="Q20" s="28">
        <v>0.36231884057971175</v>
      </c>
    </row>
    <row r="21" spans="1:17" ht="12.75">
      <c r="A21" s="26" t="s">
        <v>23</v>
      </c>
      <c r="B21" s="27">
        <v>28000</v>
      </c>
      <c r="C21" s="26">
        <v>25</v>
      </c>
      <c r="D21" s="28">
        <v>100.229</v>
      </c>
      <c r="E21" s="28">
        <v>6.252</v>
      </c>
      <c r="F21" s="28">
        <v>100.195</v>
      </c>
      <c r="G21" s="28">
        <v>6.735</v>
      </c>
      <c r="H21" s="28">
        <v>100.206</v>
      </c>
      <c r="I21" s="28">
        <v>6.578</v>
      </c>
      <c r="J21" s="28">
        <v>100.217</v>
      </c>
      <c r="K21" s="28">
        <v>6.422</v>
      </c>
      <c r="L21" s="28">
        <v>100.198</v>
      </c>
      <c r="M21" s="28">
        <v>6.692</v>
      </c>
      <c r="N21" s="28">
        <v>100.198</v>
      </c>
      <c r="O21" s="28">
        <v>6.692</v>
      </c>
      <c r="P21" s="28">
        <v>-0.030929172195681698</v>
      </c>
      <c r="Q21" s="28">
        <v>7.037747920665383</v>
      </c>
    </row>
    <row r="22" spans="1:17" ht="12.75">
      <c r="A22" s="26" t="s">
        <v>24</v>
      </c>
      <c r="B22" s="27">
        <v>81500</v>
      </c>
      <c r="C22" s="26">
        <v>46</v>
      </c>
      <c r="D22" s="28">
        <v>110.772</v>
      </c>
      <c r="E22" s="28">
        <v>8.474</v>
      </c>
      <c r="F22" s="28">
        <v>110.609</v>
      </c>
      <c r="G22" s="28">
        <v>8.564</v>
      </c>
      <c r="H22" s="28">
        <v>110.7359</v>
      </c>
      <c r="I22" s="28">
        <v>8.494</v>
      </c>
      <c r="J22" s="28">
        <v>110.78</v>
      </c>
      <c r="K22" s="28">
        <v>8.47</v>
      </c>
      <c r="L22" s="28">
        <v>110.766</v>
      </c>
      <c r="M22" s="28">
        <v>8.478</v>
      </c>
      <c r="N22" s="28">
        <v>110.766</v>
      </c>
      <c r="O22" s="28">
        <v>8.478</v>
      </c>
      <c r="P22" s="28">
        <v>-0.005416531253388257</v>
      </c>
      <c r="Q22" s="28">
        <v>0.04720320981825843</v>
      </c>
    </row>
    <row r="23" spans="1:17" ht="12.75">
      <c r="A23" s="26" t="s">
        <v>25</v>
      </c>
      <c r="B23" s="27">
        <v>114000</v>
      </c>
      <c r="C23" s="26">
        <v>70</v>
      </c>
      <c r="D23" s="28">
        <v>108.431</v>
      </c>
      <c r="E23" s="28">
        <v>7.487</v>
      </c>
      <c r="F23" s="28">
        <v>108.35</v>
      </c>
      <c r="G23" s="28">
        <v>7.553</v>
      </c>
      <c r="H23" s="28">
        <v>108.3891</v>
      </c>
      <c r="I23" s="28">
        <v>7.521</v>
      </c>
      <c r="J23" s="28">
        <v>108.407</v>
      </c>
      <c r="K23" s="28">
        <v>7.506</v>
      </c>
      <c r="L23" s="28">
        <v>108.35</v>
      </c>
      <c r="M23" s="28">
        <v>7.553</v>
      </c>
      <c r="N23" s="28">
        <v>108.35</v>
      </c>
      <c r="O23" s="28">
        <v>7.553</v>
      </c>
      <c r="P23" s="28">
        <v>-0.0747018841475211</v>
      </c>
      <c r="Q23" s="28">
        <v>0.881527981835184</v>
      </c>
    </row>
    <row r="24" spans="1:17" ht="12.75">
      <c r="A24" s="26" t="s">
        <v>26</v>
      </c>
      <c r="B24" s="27">
        <v>117500</v>
      </c>
      <c r="C24" s="26">
        <v>85</v>
      </c>
      <c r="D24" s="28">
        <v>106.922</v>
      </c>
      <c r="E24" s="28">
        <v>10.351</v>
      </c>
      <c r="F24" s="28">
        <v>106.893</v>
      </c>
      <c r="G24" s="28">
        <v>10.359</v>
      </c>
      <c r="H24" s="28">
        <v>107.0468</v>
      </c>
      <c r="I24" s="28">
        <v>10.315</v>
      </c>
      <c r="J24" s="28">
        <v>107.173</v>
      </c>
      <c r="K24" s="28">
        <v>10.278</v>
      </c>
      <c r="L24" s="28">
        <v>107.083</v>
      </c>
      <c r="M24" s="28">
        <v>10.304</v>
      </c>
      <c r="N24" s="28">
        <v>107.083</v>
      </c>
      <c r="O24" s="28">
        <v>10.304</v>
      </c>
      <c r="P24" s="28">
        <v>0.15057705617178563</v>
      </c>
      <c r="Q24" s="28">
        <v>-0.45406240942904574</v>
      </c>
    </row>
    <row r="25" spans="1:17" ht="12.75">
      <c r="A25" s="26" t="s">
        <v>27</v>
      </c>
      <c r="B25" s="27">
        <v>150000</v>
      </c>
      <c r="C25" s="26">
        <v>98</v>
      </c>
      <c r="D25" s="28">
        <v>100.133</v>
      </c>
      <c r="E25" s="28">
        <v>7.327</v>
      </c>
      <c r="F25" s="28">
        <v>100.126</v>
      </c>
      <c r="G25" s="28">
        <v>7.335</v>
      </c>
      <c r="H25" s="28">
        <v>100.1375</v>
      </c>
      <c r="I25" s="28">
        <v>7.322</v>
      </c>
      <c r="J25" s="28">
        <v>100.159</v>
      </c>
      <c r="K25" s="28">
        <v>7.297</v>
      </c>
      <c r="L25" s="28">
        <v>100.144</v>
      </c>
      <c r="M25" s="28">
        <v>7.314</v>
      </c>
      <c r="N25" s="28">
        <v>100.144</v>
      </c>
      <c r="O25" s="28">
        <v>7.314</v>
      </c>
      <c r="P25" s="28">
        <v>0.010985389432072168</v>
      </c>
      <c r="Q25" s="28">
        <v>-0.17742595878258438</v>
      </c>
    </row>
    <row r="26" spans="1:17" ht="12.75">
      <c r="A26" s="26" t="s">
        <v>28</v>
      </c>
      <c r="B26" s="27">
        <v>156000</v>
      </c>
      <c r="C26" s="26">
        <v>118</v>
      </c>
      <c r="D26" s="28">
        <v>114.262</v>
      </c>
      <c r="E26" s="28">
        <v>9.699</v>
      </c>
      <c r="F26" s="28">
        <v>114.172</v>
      </c>
      <c r="G26" s="28">
        <v>9.729</v>
      </c>
      <c r="H26" s="28">
        <v>114.2449</v>
      </c>
      <c r="I26" s="28">
        <v>9.705</v>
      </c>
      <c r="J26" s="28">
        <v>114.41</v>
      </c>
      <c r="K26" s="28">
        <v>9.65</v>
      </c>
      <c r="L26" s="28">
        <v>114.284</v>
      </c>
      <c r="M26" s="28">
        <v>9.692</v>
      </c>
      <c r="N26" s="28">
        <v>114.283</v>
      </c>
      <c r="O26" s="28">
        <v>9.692</v>
      </c>
      <c r="P26" s="28">
        <v>0.018378813603825428</v>
      </c>
      <c r="Q26" s="28">
        <v>-0.07217238890606659</v>
      </c>
    </row>
    <row r="27" spans="1:17" ht="12.75">
      <c r="A27" s="26" t="s">
        <v>29</v>
      </c>
      <c r="B27" s="27">
        <v>267000</v>
      </c>
      <c r="C27" s="26">
        <v>190</v>
      </c>
      <c r="D27" s="28">
        <v>107.194</v>
      </c>
      <c r="E27" s="28">
        <v>10.956</v>
      </c>
      <c r="F27" s="28">
        <v>107.197</v>
      </c>
      <c r="G27" s="28">
        <v>10.955</v>
      </c>
      <c r="H27" s="28">
        <v>107.3583</v>
      </c>
      <c r="I27" s="28">
        <v>10.913</v>
      </c>
      <c r="J27" s="28">
        <v>107.558</v>
      </c>
      <c r="K27" s="28">
        <v>10.86</v>
      </c>
      <c r="L27" s="28">
        <v>107.502</v>
      </c>
      <c r="M27" s="28">
        <v>10.875</v>
      </c>
      <c r="N27" s="28">
        <v>107.502</v>
      </c>
      <c r="O27" s="28">
        <v>10.875</v>
      </c>
      <c r="P27" s="28">
        <v>0.2873295147116428</v>
      </c>
      <c r="Q27" s="28">
        <v>-0.7393209200438067</v>
      </c>
    </row>
    <row r="28" spans="1:17" ht="12.75">
      <c r="A28" s="26" t="s">
        <v>30</v>
      </c>
      <c r="B28" s="27">
        <v>357000</v>
      </c>
      <c r="C28" s="26">
        <v>243</v>
      </c>
      <c r="D28" s="28">
        <v>113.716</v>
      </c>
      <c r="E28" s="28">
        <v>11.988</v>
      </c>
      <c r="F28" s="28">
        <v>113.666</v>
      </c>
      <c r="G28" s="28">
        <v>11.998</v>
      </c>
      <c r="H28" s="28">
        <v>113.9231</v>
      </c>
      <c r="I28" s="28">
        <v>11.946</v>
      </c>
      <c r="J28" s="28">
        <v>114.153</v>
      </c>
      <c r="K28" s="28">
        <v>11.9</v>
      </c>
      <c r="L28" s="28">
        <v>114.123</v>
      </c>
      <c r="M28" s="28">
        <v>11.906</v>
      </c>
      <c r="N28" s="28">
        <v>114.123</v>
      </c>
      <c r="O28" s="28">
        <v>11.906</v>
      </c>
      <c r="P28" s="28">
        <v>0.3579091772485832</v>
      </c>
      <c r="Q28" s="28">
        <v>-0.6840173506840075</v>
      </c>
    </row>
    <row r="29" spans="1:17" ht="12.75">
      <c r="A29" s="26" t="s">
        <v>31</v>
      </c>
      <c r="B29" s="27">
        <v>428000</v>
      </c>
      <c r="C29" s="26">
        <v>256</v>
      </c>
      <c r="D29" s="28">
        <v>106.27</v>
      </c>
      <c r="E29" s="28">
        <v>9.05</v>
      </c>
      <c r="F29" s="28">
        <v>106.19</v>
      </c>
      <c r="G29" s="28">
        <v>9.085</v>
      </c>
      <c r="H29" s="28">
        <v>106.2371</v>
      </c>
      <c r="I29" s="28">
        <v>9.064</v>
      </c>
      <c r="J29" s="28">
        <v>106.339</v>
      </c>
      <c r="K29" s="28">
        <v>9.02</v>
      </c>
      <c r="L29" s="28">
        <v>106.222</v>
      </c>
      <c r="M29" s="28">
        <v>9.071</v>
      </c>
      <c r="N29" s="28">
        <v>106.222</v>
      </c>
      <c r="O29" s="28">
        <v>9.071</v>
      </c>
      <c r="P29" s="28">
        <v>-0.04516796838242021</v>
      </c>
      <c r="Q29" s="28">
        <v>0.2320441988950206</v>
      </c>
    </row>
    <row r="30" spans="1:17" ht="12.75">
      <c r="A30" s="26" t="s">
        <v>32</v>
      </c>
      <c r="B30" s="27">
        <v>445500</v>
      </c>
      <c r="C30" s="26">
        <v>328</v>
      </c>
      <c r="D30" s="28">
        <v>106.606</v>
      </c>
      <c r="E30" s="28">
        <v>12.242</v>
      </c>
      <c r="F30" s="28">
        <v>106.58</v>
      </c>
      <c r="G30" s="28">
        <v>12.247</v>
      </c>
      <c r="H30" s="28">
        <v>106.7103</v>
      </c>
      <c r="I30" s="28">
        <v>12.224</v>
      </c>
      <c r="J30" s="28">
        <v>106.899</v>
      </c>
      <c r="K30" s="28">
        <v>12.191</v>
      </c>
      <c r="L30" s="28">
        <v>106.893</v>
      </c>
      <c r="M30" s="28">
        <v>12.192</v>
      </c>
      <c r="N30" s="28">
        <v>106.893</v>
      </c>
      <c r="O30" s="28">
        <v>12.192</v>
      </c>
      <c r="P30" s="28">
        <v>0.2692156163818238</v>
      </c>
      <c r="Q30" s="28">
        <v>-0.4084299950988468</v>
      </c>
    </row>
    <row r="31" spans="1:17" ht="12.75">
      <c r="A31" s="26" t="s">
        <v>33</v>
      </c>
      <c r="B31" s="27">
        <v>2232000</v>
      </c>
      <c r="C31" s="29">
        <v>1516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/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7.7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40</v>
      </c>
      <c r="C42" s="26">
        <v>4</v>
      </c>
      <c r="D42" s="28">
        <v>103.649</v>
      </c>
      <c r="E42" s="28">
        <v>3.729</v>
      </c>
      <c r="F42" s="28">
        <v>103.365</v>
      </c>
      <c r="G42" s="28">
        <v>3.899</v>
      </c>
      <c r="H42" s="28">
        <v>103.4677</v>
      </c>
      <c r="I42" s="28">
        <v>3.838</v>
      </c>
      <c r="J42" s="28">
        <v>103.598</v>
      </c>
      <c r="K42" s="28">
        <v>3.76</v>
      </c>
      <c r="L42" s="28">
        <v>103.598</v>
      </c>
      <c r="M42" s="28">
        <v>3.76</v>
      </c>
      <c r="N42" s="28">
        <v>103.598</v>
      </c>
      <c r="O42" s="28">
        <v>3.76</v>
      </c>
      <c r="P42" s="28">
        <v>-0.04920452681647092</v>
      </c>
      <c r="Q42" s="28">
        <v>0.8313220702601098</v>
      </c>
    </row>
    <row r="43" spans="1:17" ht="12.75">
      <c r="A43" s="26" t="s">
        <v>38</v>
      </c>
      <c r="B43" s="27">
        <v>110</v>
      </c>
      <c r="C43" s="26">
        <v>11</v>
      </c>
      <c r="D43" s="28">
        <v>101.839</v>
      </c>
      <c r="E43" s="28">
        <v>6.663</v>
      </c>
      <c r="F43" s="28">
        <v>101.44</v>
      </c>
      <c r="G43" s="28">
        <v>6.735</v>
      </c>
      <c r="H43" s="28">
        <v>101.5124</v>
      </c>
      <c r="I43" s="28">
        <v>6.722</v>
      </c>
      <c r="J43" s="28">
        <v>101.675</v>
      </c>
      <c r="K43" s="28">
        <v>6.692</v>
      </c>
      <c r="L43" s="28">
        <v>101.509</v>
      </c>
      <c r="M43" s="28">
        <v>6.722</v>
      </c>
      <c r="N43" s="28">
        <v>101.634</v>
      </c>
      <c r="O43" s="28">
        <v>6.7</v>
      </c>
      <c r="P43" s="28">
        <v>-0.20129812743644449</v>
      </c>
      <c r="Q43" s="28">
        <v>0.5553054179798789</v>
      </c>
    </row>
    <row r="44" spans="1:17" ht="12.75">
      <c r="A44" s="26" t="s">
        <v>39</v>
      </c>
      <c r="B44" s="27">
        <v>175</v>
      </c>
      <c r="C44" s="26">
        <v>12</v>
      </c>
      <c r="D44" s="28">
        <v>108.928</v>
      </c>
      <c r="E44" s="28">
        <v>3.745</v>
      </c>
      <c r="F44" s="28">
        <v>108.85</v>
      </c>
      <c r="G44" s="28">
        <v>3.78</v>
      </c>
      <c r="H44" s="28">
        <v>108.8969</v>
      </c>
      <c r="I44" s="28">
        <v>3.759</v>
      </c>
      <c r="J44" s="28">
        <v>108.95</v>
      </c>
      <c r="K44" s="28">
        <v>3.735</v>
      </c>
      <c r="L44" s="28">
        <v>108.95</v>
      </c>
      <c r="M44" s="28">
        <v>3.735</v>
      </c>
      <c r="N44" s="28">
        <v>108.95</v>
      </c>
      <c r="O44" s="28">
        <v>3.735</v>
      </c>
      <c r="P44" s="28">
        <v>0.020196827262042305</v>
      </c>
      <c r="Q44" s="28">
        <v>-0.2670226969292422</v>
      </c>
    </row>
    <row r="45" spans="1:17" ht="12.75">
      <c r="A45" s="26" t="s">
        <v>40</v>
      </c>
      <c r="B45" s="27">
        <v>450</v>
      </c>
      <c r="C45" s="26">
        <v>33</v>
      </c>
      <c r="D45" s="28">
        <v>100.943</v>
      </c>
      <c r="E45" s="28">
        <v>6.86</v>
      </c>
      <c r="F45" s="28">
        <v>100.21</v>
      </c>
      <c r="G45" s="28">
        <v>6.965</v>
      </c>
      <c r="H45" s="28">
        <v>100.6431</v>
      </c>
      <c r="I45" s="28">
        <v>6.903</v>
      </c>
      <c r="J45" s="28">
        <v>101.092</v>
      </c>
      <c r="K45" s="28">
        <v>6.839</v>
      </c>
      <c r="L45" s="28">
        <v>101.089</v>
      </c>
      <c r="M45" s="28">
        <v>6.839</v>
      </c>
      <c r="N45" s="28">
        <v>101.089</v>
      </c>
      <c r="O45" s="28">
        <v>6.839</v>
      </c>
      <c r="P45" s="28">
        <v>0.14463608174910547</v>
      </c>
      <c r="Q45" s="28">
        <v>-0.3061224489795955</v>
      </c>
    </row>
    <row r="46" spans="1:17" ht="12.75">
      <c r="A46" s="26" t="s">
        <v>41</v>
      </c>
      <c r="B46" s="27">
        <v>660</v>
      </c>
      <c r="C46" s="26">
        <v>51</v>
      </c>
      <c r="D46" s="28">
        <v>105.182</v>
      </c>
      <c r="E46" s="28">
        <v>5.841</v>
      </c>
      <c r="F46" s="28">
        <v>104.511</v>
      </c>
      <c r="G46" s="28">
        <v>5.986</v>
      </c>
      <c r="H46" s="28">
        <v>104.8267</v>
      </c>
      <c r="I46" s="28">
        <v>5.918</v>
      </c>
      <c r="J46" s="28">
        <v>105.199</v>
      </c>
      <c r="K46" s="28">
        <v>5.838</v>
      </c>
      <c r="L46" s="28">
        <v>105.023</v>
      </c>
      <c r="M46" s="28">
        <v>5.875</v>
      </c>
      <c r="N46" s="28">
        <v>105.023</v>
      </c>
      <c r="O46" s="28">
        <v>5.875</v>
      </c>
      <c r="P46" s="28">
        <v>-0.15116654940959817</v>
      </c>
      <c r="Q46" s="28">
        <v>0.5820921075158303</v>
      </c>
    </row>
    <row r="47" spans="1:17" ht="12.75">
      <c r="A47" s="26" t="s">
        <v>42</v>
      </c>
      <c r="B47" s="27">
        <v>775</v>
      </c>
      <c r="C47" s="26">
        <v>58</v>
      </c>
      <c r="D47" s="28">
        <v>107.014</v>
      </c>
      <c r="E47" s="28">
        <v>2.764</v>
      </c>
      <c r="F47" s="28">
        <v>106.725</v>
      </c>
      <c r="G47" s="28">
        <v>2.966</v>
      </c>
      <c r="H47" s="28">
        <v>106.7803</v>
      </c>
      <c r="I47" s="28">
        <v>2.927</v>
      </c>
      <c r="J47" s="28">
        <v>106.843</v>
      </c>
      <c r="K47" s="28">
        <v>2.883</v>
      </c>
      <c r="L47" s="28">
        <v>106.831</v>
      </c>
      <c r="M47" s="28">
        <v>2.892</v>
      </c>
      <c r="N47" s="28">
        <v>106.831</v>
      </c>
      <c r="O47" s="28">
        <v>2.892</v>
      </c>
      <c r="P47" s="28">
        <v>-0.17100566281046392</v>
      </c>
      <c r="Q47" s="28">
        <v>4.630969609261948</v>
      </c>
    </row>
    <row r="48" spans="1:17" ht="12.75">
      <c r="A48" s="26" t="s">
        <v>43</v>
      </c>
      <c r="B48" s="27">
        <v>1205</v>
      </c>
      <c r="C48" s="26">
        <v>98</v>
      </c>
      <c r="D48" s="28">
        <v>101.804</v>
      </c>
      <c r="E48" s="28">
        <v>6.649</v>
      </c>
      <c r="F48" s="28">
        <v>101.202</v>
      </c>
      <c r="G48" s="28">
        <v>6.762</v>
      </c>
      <c r="H48" s="28">
        <v>101.5283</v>
      </c>
      <c r="I48" s="28">
        <v>6.701</v>
      </c>
      <c r="J48" s="28">
        <v>101.833</v>
      </c>
      <c r="K48" s="28">
        <v>6.644</v>
      </c>
      <c r="L48" s="28">
        <v>101.833</v>
      </c>
      <c r="M48" s="28">
        <v>6.644</v>
      </c>
      <c r="N48" s="28">
        <v>101.833</v>
      </c>
      <c r="O48" s="28">
        <v>6.644</v>
      </c>
      <c r="P48" s="28">
        <v>0.02848611056540662</v>
      </c>
      <c r="Q48" s="28">
        <v>-0.07519927808692373</v>
      </c>
    </row>
    <row r="49" spans="1:17" ht="12.75">
      <c r="A49" s="26" t="s">
        <v>33</v>
      </c>
      <c r="B49" s="27">
        <v>3415</v>
      </c>
      <c r="C49" s="29">
        <v>267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/>
      <c r="C51" s="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7814.84186</v>
      </c>
      <c r="C60" s="29">
        <v>1</v>
      </c>
      <c r="D60" s="27">
        <v>6.5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7.692307692307687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28391.049283</v>
      </c>
      <c r="C61" s="29">
        <v>3</v>
      </c>
      <c r="D61" s="27">
        <v>7.5</v>
      </c>
      <c r="E61" s="27">
        <v>6.5</v>
      </c>
      <c r="F61" s="27">
        <v>6.64</v>
      </c>
      <c r="G61" s="27">
        <v>6.7</v>
      </c>
      <c r="H61" s="27">
        <v>6.7</v>
      </c>
      <c r="I61" s="27">
        <v>6.7</v>
      </c>
      <c r="J61" s="28">
        <v>-10.666666666666668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18339.65</v>
      </c>
      <c r="C62" s="29">
        <v>3</v>
      </c>
      <c r="D62" s="27">
        <v>7.8</v>
      </c>
      <c r="E62" s="27">
        <v>6.75</v>
      </c>
      <c r="F62" s="27">
        <v>6.99</v>
      </c>
      <c r="G62" s="27">
        <v>7.5</v>
      </c>
      <c r="H62" s="27">
        <v>7.5</v>
      </c>
      <c r="I62" s="27">
        <v>7.5</v>
      </c>
      <c r="J62" s="28">
        <v>-3.8461538461538436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17869.110659</v>
      </c>
      <c r="C63" s="29">
        <v>4</v>
      </c>
      <c r="D63" s="27">
        <v>5</v>
      </c>
      <c r="E63" s="27">
        <v>6</v>
      </c>
      <c r="F63" s="27">
        <v>6.03</v>
      </c>
      <c r="G63" s="27">
        <v>6.5</v>
      </c>
      <c r="H63" s="27">
        <v>6</v>
      </c>
      <c r="I63" s="27">
        <v>7</v>
      </c>
      <c r="J63" s="28">
        <v>40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51</v>
      </c>
      <c r="B64" s="27">
        <v>17695.750153</v>
      </c>
      <c r="C64" s="29">
        <v>4</v>
      </c>
      <c r="D64" s="27">
        <v>7</v>
      </c>
      <c r="E64" s="27">
        <v>7.15</v>
      </c>
      <c r="F64" s="27">
        <v>7.37</v>
      </c>
      <c r="G64" s="27">
        <v>7.7</v>
      </c>
      <c r="H64" s="27">
        <v>7.7</v>
      </c>
      <c r="I64" s="27">
        <v>7.7</v>
      </c>
      <c r="J64" s="28">
        <v>10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52</v>
      </c>
      <c r="B65" s="27">
        <v>36846.139128</v>
      </c>
      <c r="C65" s="29">
        <v>7</v>
      </c>
      <c r="D65" s="27">
        <v>7.25</v>
      </c>
      <c r="E65" s="27">
        <v>6.5</v>
      </c>
      <c r="F65" s="27">
        <v>6.5</v>
      </c>
      <c r="G65" s="27">
        <v>6.5</v>
      </c>
      <c r="H65" s="27">
        <v>6.5</v>
      </c>
      <c r="I65" s="27">
        <v>6.5</v>
      </c>
      <c r="J65" s="28">
        <v>-10.344827586206895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26" t="s">
        <v>54</v>
      </c>
      <c r="B66" s="27">
        <v>167815.952897</v>
      </c>
      <c r="C66" s="29">
        <v>29</v>
      </c>
      <c r="D66" s="27">
        <v>6.5</v>
      </c>
      <c r="E66" s="27">
        <v>6.55</v>
      </c>
      <c r="F66" s="27">
        <v>6.84</v>
      </c>
      <c r="G66" s="27">
        <v>7.8</v>
      </c>
      <c r="H66" s="27">
        <v>7.01</v>
      </c>
      <c r="I66" s="27">
        <v>7.01</v>
      </c>
      <c r="J66" s="28">
        <v>7.846153846153836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26" t="s">
        <v>53</v>
      </c>
      <c r="B67" s="27">
        <v>855793.269546</v>
      </c>
      <c r="C67" s="29">
        <v>188</v>
      </c>
      <c r="D67" s="27">
        <v>6</v>
      </c>
      <c r="E67" s="27">
        <v>4.99</v>
      </c>
      <c r="F67" s="27">
        <v>6.38</v>
      </c>
      <c r="G67" s="27">
        <v>7.15</v>
      </c>
      <c r="H67" s="27">
        <v>7.03</v>
      </c>
      <c r="I67" s="27">
        <v>6</v>
      </c>
      <c r="J67" s="28">
        <v>0</v>
      </c>
      <c r="K67" s="30" t="s">
        <v>34</v>
      </c>
      <c r="L67" s="30" t="s">
        <v>34</v>
      </c>
      <c r="M67" s="30" t="s">
        <v>34</v>
      </c>
      <c r="N67" s="30" t="s">
        <v>34</v>
      </c>
      <c r="O67" s="30" t="s">
        <v>34</v>
      </c>
      <c r="P67" s="30" t="s">
        <v>34</v>
      </c>
      <c r="Q67" s="30" t="s">
        <v>34</v>
      </c>
    </row>
    <row r="68" spans="1:17" ht="12.75">
      <c r="A68" s="26" t="s">
        <v>33</v>
      </c>
      <c r="B68" s="27">
        <f>SUM(B60:B67)</f>
        <v>1150565.763526</v>
      </c>
      <c r="C68" s="29">
        <f>SUM(C60:C67)</f>
        <v>239</v>
      </c>
      <c r="D68" s="31" t="s">
        <v>34</v>
      </c>
      <c r="E68" s="31" t="s">
        <v>34</v>
      </c>
      <c r="F68" s="31" t="s">
        <v>34</v>
      </c>
      <c r="G68" s="31" t="s">
        <v>34</v>
      </c>
      <c r="H68" s="31" t="s">
        <v>34</v>
      </c>
      <c r="I68" s="31" t="s">
        <v>34</v>
      </c>
      <c r="J68" s="30" t="s">
        <v>34</v>
      </c>
      <c r="K68" s="30" t="s">
        <v>34</v>
      </c>
      <c r="L68" s="30" t="s">
        <v>34</v>
      </c>
      <c r="M68" s="30" t="s">
        <v>34</v>
      </c>
      <c r="N68" s="30" t="s">
        <v>34</v>
      </c>
      <c r="O68" s="30" t="s">
        <v>34</v>
      </c>
      <c r="P68" s="30" t="s">
        <v>34</v>
      </c>
      <c r="Q68" s="30" t="s">
        <v>34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7:17" ht="18">
      <c r="G71" s="9" t="s">
        <v>1</v>
      </c>
      <c r="H71" s="9"/>
      <c r="I71" s="9"/>
      <c r="J71" s="9"/>
      <c r="L71" s="30"/>
      <c r="M71" s="30"/>
      <c r="N71" s="30"/>
      <c r="O71" s="30"/>
      <c r="P71" s="30"/>
      <c r="Q71" s="30"/>
    </row>
    <row r="72" spans="1:17" ht="12.75">
      <c r="A72" s="2">
        <v>5</v>
      </c>
      <c r="L72" s="30"/>
      <c r="M72" s="30"/>
      <c r="N72" s="30"/>
      <c r="O72" s="30"/>
      <c r="P72" s="30"/>
      <c r="Q72" s="30"/>
    </row>
    <row r="73" spans="1:17" ht="12.75">
      <c r="A73" s="2"/>
      <c r="H73" s="10" t="s">
        <v>61</v>
      </c>
      <c r="L73" s="30"/>
      <c r="M73" s="30"/>
      <c r="N73" s="30"/>
      <c r="O73" s="30"/>
      <c r="P73" s="30"/>
      <c r="Q73" s="30"/>
    </row>
    <row r="74" spans="12:17" ht="12.75"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44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45</v>
      </c>
      <c r="E81" s="39" t="s">
        <v>9</v>
      </c>
      <c r="F81" s="39" t="s">
        <v>10</v>
      </c>
      <c r="G81" s="39" t="s">
        <v>46</v>
      </c>
      <c r="H81" s="39" t="s">
        <v>12</v>
      </c>
      <c r="I81" s="39" t="s">
        <v>13</v>
      </c>
      <c r="J81" s="39" t="s">
        <v>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53</v>
      </c>
      <c r="B82" s="27">
        <v>37758.856389</v>
      </c>
      <c r="C82" s="29">
        <v>12</v>
      </c>
      <c r="D82" s="27">
        <v>7.5</v>
      </c>
      <c r="E82" s="27">
        <v>5</v>
      </c>
      <c r="F82" s="27">
        <v>6.2</v>
      </c>
      <c r="G82" s="27">
        <v>7.3</v>
      </c>
      <c r="H82" s="27">
        <v>7.3</v>
      </c>
      <c r="I82" s="27">
        <v>7.3</v>
      </c>
      <c r="J82" s="28">
        <v>-2.6666666666666727</v>
      </c>
      <c r="K82" s="30" t="s">
        <v>34</v>
      </c>
      <c r="L82" s="30" t="s">
        <v>34</v>
      </c>
      <c r="M82" s="30" t="s">
        <v>34</v>
      </c>
      <c r="N82" s="30" t="s">
        <v>34</v>
      </c>
      <c r="O82" s="30" t="s">
        <v>34</v>
      </c>
      <c r="P82" s="30" t="s">
        <v>34</v>
      </c>
      <c r="Q82" s="30" t="s">
        <v>34</v>
      </c>
    </row>
    <row r="83" spans="1:17" ht="12.75">
      <c r="A83" s="26" t="s">
        <v>54</v>
      </c>
      <c r="B83" s="27">
        <v>34563.260774</v>
      </c>
      <c r="C83" s="29">
        <v>15</v>
      </c>
      <c r="D83" s="27">
        <v>6.5</v>
      </c>
      <c r="E83" s="27">
        <v>7</v>
      </c>
      <c r="F83" s="27">
        <v>7</v>
      </c>
      <c r="G83" s="27">
        <v>7</v>
      </c>
      <c r="H83" s="27">
        <v>7</v>
      </c>
      <c r="I83" s="27">
        <v>7</v>
      </c>
      <c r="J83" s="28">
        <v>7.692307692307687</v>
      </c>
      <c r="K83" s="30" t="s">
        <v>34</v>
      </c>
      <c r="L83" s="30" t="s">
        <v>34</v>
      </c>
      <c r="M83" s="30" t="s">
        <v>34</v>
      </c>
      <c r="N83" s="30" t="s">
        <v>34</v>
      </c>
      <c r="O83" s="30" t="s">
        <v>34</v>
      </c>
      <c r="P83" s="30" t="s">
        <v>34</v>
      </c>
      <c r="Q83" s="30" t="s">
        <v>34</v>
      </c>
    </row>
    <row r="84" spans="1:17" ht="12.75">
      <c r="A84" s="26" t="s">
        <v>33</v>
      </c>
      <c r="B84" s="27">
        <f>SUM(B82:B83)</f>
        <v>72322.117163</v>
      </c>
      <c r="C84" s="29">
        <f>SUM(C82:C83)</f>
        <v>27</v>
      </c>
      <c r="D84" s="31" t="s">
        <v>34</v>
      </c>
      <c r="E84" s="31" t="s">
        <v>34</v>
      </c>
      <c r="F84" s="31" t="s">
        <v>34</v>
      </c>
      <c r="G84" s="31" t="s">
        <v>34</v>
      </c>
      <c r="H84" s="31" t="s">
        <v>34</v>
      </c>
      <c r="I84" s="31" t="s">
        <v>34</v>
      </c>
      <c r="J84" s="30" t="s">
        <v>34</v>
      </c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55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56</v>
      </c>
      <c r="I90" s="1"/>
      <c r="J90" s="1"/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2:17" ht="12.75">
      <c r="B91" s="1"/>
      <c r="C91" s="1"/>
      <c r="D91" s="1"/>
      <c r="E91" s="10"/>
      <c r="F91" s="1"/>
      <c r="G91" s="1"/>
      <c r="H91" s="10" t="s">
        <v>3</v>
      </c>
      <c r="I91" s="1"/>
      <c r="J91" s="1"/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2:17" ht="12.75">
      <c r="B92" s="1"/>
      <c r="C92" s="1"/>
      <c r="D92" s="1"/>
      <c r="E92" s="10"/>
      <c r="F92" s="1"/>
      <c r="G92" s="1"/>
      <c r="H92" s="10" t="s">
        <v>16</v>
      </c>
      <c r="I92" s="1"/>
      <c r="J92" s="1"/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2:17" ht="12.75">
      <c r="B93" s="1"/>
      <c r="C93" s="1"/>
      <c r="D93" s="1"/>
      <c r="E93" s="10"/>
      <c r="F93" s="1"/>
      <c r="G93" s="1"/>
      <c r="H93" s="10"/>
      <c r="I93" s="1"/>
      <c r="J93" s="1"/>
      <c r="K93" s="30"/>
      <c r="L93" s="30"/>
      <c r="M93" s="30"/>
      <c r="N93" s="30"/>
      <c r="O93" s="30"/>
      <c r="P93" s="30"/>
      <c r="Q93" s="30"/>
    </row>
    <row r="94" spans="1:17" ht="13.5" thickBot="1">
      <c r="A94" s="32"/>
      <c r="B94" s="1"/>
      <c r="C94" s="1"/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3.5" thickBot="1">
      <c r="A95" s="12" t="s">
        <v>5</v>
      </c>
      <c r="B95" s="33" t="s">
        <v>6</v>
      </c>
      <c r="C95" s="44" t="s">
        <v>7</v>
      </c>
      <c r="D95" s="45" t="s">
        <v>57</v>
      </c>
      <c r="E95" s="46"/>
      <c r="F95" s="46"/>
      <c r="G95" s="46"/>
      <c r="H95" s="46"/>
      <c r="I95" s="46"/>
      <c r="J95" s="47"/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22.5">
      <c r="A96" s="37"/>
      <c r="B96" s="48"/>
      <c r="C96" s="49"/>
      <c r="D96" s="50" t="s">
        <v>45</v>
      </c>
      <c r="E96" s="51" t="s">
        <v>9</v>
      </c>
      <c r="F96" s="51" t="s">
        <v>10</v>
      </c>
      <c r="G96" s="51" t="s">
        <v>46</v>
      </c>
      <c r="H96" s="51" t="s">
        <v>12</v>
      </c>
      <c r="I96" s="51" t="s">
        <v>13</v>
      </c>
      <c r="J96" s="52" t="s">
        <v>14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26" t="s">
        <v>58</v>
      </c>
      <c r="B97" s="27">
        <v>50000</v>
      </c>
      <c r="C97" s="29">
        <v>1</v>
      </c>
      <c r="D97" s="27">
        <v>6.37</v>
      </c>
      <c r="E97" s="27">
        <v>6.4</v>
      </c>
      <c r="F97" s="27">
        <v>6.4</v>
      </c>
      <c r="G97" s="27">
        <v>6.4</v>
      </c>
      <c r="H97" s="27">
        <v>6.4</v>
      </c>
      <c r="I97" s="27">
        <v>6.4</v>
      </c>
      <c r="J97" s="28">
        <v>0.47095761381477086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26" t="s">
        <v>59</v>
      </c>
      <c r="B98" s="27">
        <v>5000</v>
      </c>
      <c r="C98" s="29">
        <v>1</v>
      </c>
      <c r="D98" s="27">
        <v>6.45</v>
      </c>
      <c r="E98" s="27">
        <v>6.5</v>
      </c>
      <c r="F98" s="27">
        <v>6.5</v>
      </c>
      <c r="G98" s="27">
        <v>6.5</v>
      </c>
      <c r="H98" s="27">
        <v>6.5</v>
      </c>
      <c r="I98" s="27">
        <v>6.5</v>
      </c>
      <c r="J98" s="28">
        <v>0.7751937984496138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26" t="s">
        <v>60</v>
      </c>
      <c r="B99" s="27">
        <v>715000</v>
      </c>
      <c r="C99" s="29">
        <v>15</v>
      </c>
      <c r="D99" s="27">
        <v>6.41</v>
      </c>
      <c r="E99" s="27">
        <v>6.33</v>
      </c>
      <c r="F99" s="27">
        <v>6.53</v>
      </c>
      <c r="G99" s="27">
        <v>6.79</v>
      </c>
      <c r="H99" s="27">
        <v>6.45</v>
      </c>
      <c r="I99" s="27">
        <v>6.45</v>
      </c>
      <c r="J99" s="28">
        <v>0.6240249609984483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26" t="s">
        <v>33</v>
      </c>
      <c r="B100" s="27">
        <v>770000</v>
      </c>
      <c r="C100" s="29">
        <v>17</v>
      </c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53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53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53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53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53"/>
      <c r="D105" s="31"/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53"/>
      <c r="D106" s="31"/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53"/>
      <c r="D107" s="31"/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53"/>
      <c r="D108" s="31"/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53"/>
      <c r="D109" s="31"/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/>
      <c r="L324" s="30"/>
      <c r="M324" s="30"/>
      <c r="N324" s="30"/>
      <c r="O324" s="30"/>
      <c r="P324" s="30"/>
      <c r="Q324" s="30"/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/>
      <c r="L325" s="30"/>
      <c r="M325" s="30"/>
      <c r="N325" s="30"/>
      <c r="O325" s="30"/>
      <c r="P325" s="30"/>
      <c r="Q325" s="30"/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/>
      <c r="L326" s="30"/>
      <c r="M326" s="30"/>
      <c r="N326" s="30"/>
      <c r="O326" s="30"/>
      <c r="P326" s="30"/>
      <c r="Q326" s="30"/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/>
      <c r="L327" s="30"/>
      <c r="M327" s="30"/>
      <c r="N327" s="30"/>
      <c r="O327" s="30"/>
      <c r="P327" s="30"/>
      <c r="Q327" s="30"/>
    </row>
  </sheetData>
  <mergeCells count="37">
    <mergeCell ref="C80:C81"/>
    <mergeCell ref="D80:J80"/>
    <mergeCell ref="G88:I88"/>
    <mergeCell ref="A95:A96"/>
    <mergeCell ref="B95:B96"/>
    <mergeCell ref="C95:C96"/>
    <mergeCell ref="D95:J95"/>
    <mergeCell ref="L40:M40"/>
    <mergeCell ref="N40:O40"/>
    <mergeCell ref="P40:Q40"/>
    <mergeCell ref="A58:A59"/>
    <mergeCell ref="B58:B59"/>
    <mergeCell ref="C58:C59"/>
    <mergeCell ref="D58:J58"/>
    <mergeCell ref="G71:J71"/>
    <mergeCell ref="A80:A81"/>
    <mergeCell ref="B80:B81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2005-05-02T20:53:10Z</dcterms:created>
  <dcterms:modified xsi:type="dcterms:W3CDTF">2005-05-02T21:05:01Z</dcterms:modified>
  <cp:category/>
  <cp:version/>
  <cp:contentType/>
  <cp:contentStatus/>
</cp:coreProperties>
</file>