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hidePivotFieldList="1"/>
  <mc:AlternateContent xmlns:mc="http://schemas.openxmlformats.org/markup-compatibility/2006">
    <mc:Choice Requires="x15">
      <x15ac:absPath xmlns:x15ac="http://schemas.microsoft.com/office/spreadsheetml/2010/11/ac" url="https://bancodelarepublica-my.sharepoint.com/personal/amojicma_banrep_gov_co/Documents/Documents/2024/DIVULGACIONES/FARMACIAS/"/>
    </mc:Choice>
  </mc:AlternateContent>
  <xr:revisionPtr revIDLastSave="83" documentId="11_9C9F3C1BE8E9F9A79C95D25EC8B48BEB84C7E1D2" xr6:coauthVersionLast="47" xr6:coauthVersionMax="47" xr10:uidLastSave="{9E0434BB-4C94-4B6B-9FD1-59595D4208F5}"/>
  <bookViews>
    <workbookView xWindow="-120" yWindow="-120" windowWidth="20730" windowHeight="11160" xr2:uid="{00000000-000D-0000-FFFF-FFFF00000000}"/>
  </bookViews>
  <sheets>
    <sheet name="Farmacias " sheetId="5" r:id="rId1"/>
    <sheet name="Listado farmacias" sheetId="4" state="hidden" r:id="rId2"/>
    <sheet name="Parametros" sheetId="3" state="hidden" r:id="rId3"/>
  </sheets>
  <externalReferences>
    <externalReference r:id="rId4"/>
  </externalReferences>
  <definedNames>
    <definedName name="_xlnm._FilterDatabase" localSheetId="1" hidden="1">'Listado farmacias'!$B$2:$K$123</definedName>
  </definedNames>
  <calcPr calcId="191029"/>
  <pivotCaches>
    <pivotCache cacheId="10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1" i="4" l="1"/>
  <c r="G118" i="4"/>
  <c r="G117" i="4"/>
  <c r="G116" i="4"/>
  <c r="G114" i="4"/>
  <c r="G113" i="4"/>
  <c r="G110" i="4"/>
  <c r="G109" i="4"/>
  <c r="G107" i="4"/>
  <c r="G106" i="4"/>
  <c r="G104" i="4"/>
  <c r="G103" i="4"/>
  <c r="G101" i="4"/>
  <c r="G98" i="4"/>
  <c r="G96" i="4"/>
  <c r="G95" i="4"/>
  <c r="G94" i="4"/>
  <c r="G93" i="4"/>
  <c r="G91" i="4"/>
  <c r="G90" i="4"/>
  <c r="G89" i="4"/>
  <c r="G88" i="4"/>
  <c r="G85" i="4"/>
  <c r="G84" i="4"/>
  <c r="G81" i="4"/>
  <c r="G80" i="4"/>
  <c r="G77" i="4"/>
  <c r="G76" i="4"/>
  <c r="G75" i="4"/>
  <c r="G74" i="4"/>
  <c r="G73" i="4"/>
  <c r="G72" i="4"/>
  <c r="G71" i="4"/>
  <c r="G70" i="4"/>
  <c r="G66" i="4"/>
  <c r="G65" i="4"/>
  <c r="G62" i="4"/>
  <c r="G61" i="4"/>
  <c r="G58" i="4"/>
  <c r="G56" i="4"/>
  <c r="G55" i="4"/>
  <c r="G54" i="4"/>
  <c r="G50" i="4"/>
  <c r="G49" i="4"/>
  <c r="G48" i="4"/>
  <c r="G47" i="4"/>
  <c r="G46" i="4"/>
  <c r="G45" i="4"/>
  <c r="G44" i="4"/>
  <c r="G43" i="4"/>
  <c r="G42" i="4"/>
  <c r="G41" i="4"/>
  <c r="G40" i="4"/>
  <c r="G38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1" i="4"/>
  <c r="G10" i="4"/>
  <c r="G9" i="4"/>
  <c r="G8" i="4"/>
  <c r="G7" i="4"/>
  <c r="G5" i="4"/>
  <c r="G4" i="4"/>
  <c r="G3" i="4"/>
  <c r="I9" i="3" l="1"/>
</calcChain>
</file>

<file path=xl/sharedStrings.xml><?xml version="1.0" encoding="utf-8"?>
<sst xmlns="http://schemas.openxmlformats.org/spreadsheetml/2006/main" count="2158" uniqueCount="441">
  <si>
    <t>DIRECTORIO DE FARMACIAS</t>
  </si>
  <si>
    <t>Seleccione la ciudad en la que desea consultar las farmacias:</t>
  </si>
  <si>
    <t>CIUDAD</t>
  </si>
  <si>
    <t>HORARIO LUNES A VIERNES</t>
  </si>
  <si>
    <t>HORARIO SABADO</t>
  </si>
  <si>
    <t>HORARIO DOMINGOS Y FESTIVOS</t>
  </si>
  <si>
    <t>7:00 AM. A 5:00 PM.</t>
  </si>
  <si>
    <t>Cerrado</t>
  </si>
  <si>
    <t>8:00 AM. A 6:00 PM.</t>
  </si>
  <si>
    <t>7:00 AM. A 6:30 PM.</t>
  </si>
  <si>
    <t>7:00 AM. A 6:00 PM.</t>
  </si>
  <si>
    <t>Cruz Verde Avenida Las Villas</t>
  </si>
  <si>
    <t>9:00 AM. A 6:00 PM.</t>
  </si>
  <si>
    <t>Cruz Verde Belmira</t>
  </si>
  <si>
    <t>9:00 AM. A 7:00 PM.</t>
  </si>
  <si>
    <t>Cruz Verde Bocagrande</t>
  </si>
  <si>
    <t>24 Horas</t>
  </si>
  <si>
    <t>Cruz Verde Bocagrande Carrera 3</t>
  </si>
  <si>
    <t>8:00 AM. A 7:00 PM.</t>
  </si>
  <si>
    <t>Cruz Verde Buenavista</t>
  </si>
  <si>
    <t>9:00 AM. A 8:00 PM.</t>
  </si>
  <si>
    <t>7:00 AM. A 7:00 PM.</t>
  </si>
  <si>
    <t>7:00 AM. A 1:00 PM.</t>
  </si>
  <si>
    <t>Cruz Verde Calle 114</t>
  </si>
  <si>
    <t>7:00 AM. A 8:00 PM.</t>
  </si>
  <si>
    <t>8:00 AM. A 8:00 PM.</t>
  </si>
  <si>
    <t>9:00 AM. A 5:00 PM.</t>
  </si>
  <si>
    <t>Cruz Verde Calle 127</t>
  </si>
  <si>
    <t>Cruz Verde Calle 27</t>
  </si>
  <si>
    <t>Cruz Verde Calle 82</t>
  </si>
  <si>
    <t>Cruz Verde Calle 84</t>
  </si>
  <si>
    <t>Cruz Verde Campestre</t>
  </si>
  <si>
    <t>6:00 AM. A 8:00 PM.</t>
  </si>
  <si>
    <t>Cruz Verde Carrera 15</t>
  </si>
  <si>
    <t>SIN ATENCIÓN</t>
  </si>
  <si>
    <t>Cruz Verde Centro Rionegro</t>
  </si>
  <si>
    <t>8:00 AM. A 5:00 PM.</t>
  </si>
  <si>
    <t>8:00 AM. A 1:00 PM.</t>
  </si>
  <si>
    <t xml:space="preserve">7:00 AM. A 7:00 PM. </t>
  </si>
  <si>
    <t xml:space="preserve">9:00 AM. A 5:00 PM. </t>
  </si>
  <si>
    <t>Cruz Verde Florencia</t>
  </si>
  <si>
    <t>Cruz Verde Girardot</t>
  </si>
  <si>
    <t>6:00 AM. A 7:00 PM.</t>
  </si>
  <si>
    <t>Cruz Verde Guayacanes</t>
  </si>
  <si>
    <t xml:space="preserve">6:30 AM. A 7:00 PM. </t>
  </si>
  <si>
    <t xml:space="preserve"> 8:00 AM. A 4:00 PM. </t>
  </si>
  <si>
    <t>Cruz Verde Honda</t>
  </si>
  <si>
    <t>Cruz Verde Iberoamérica</t>
  </si>
  <si>
    <t>Cruz Verde Ipiales</t>
  </si>
  <si>
    <t>8:00 AM. A 9:00 PM.</t>
  </si>
  <si>
    <t>Cruz Verde Jumbo Tunja</t>
  </si>
  <si>
    <t>10:00 AM. A 8:00 PM.</t>
  </si>
  <si>
    <t>Cruz Verde Jumbo Valledupar</t>
  </si>
  <si>
    <t>Cruz Verde La Castellana</t>
  </si>
  <si>
    <t>Cruz Verde Los Nogales</t>
  </si>
  <si>
    <t>10:00 AM. A 6:00 PM.</t>
  </si>
  <si>
    <t>Cruz Verde Manga</t>
  </si>
  <si>
    <t xml:space="preserve"> 7:00 AM. A 7:00 PM. </t>
  </si>
  <si>
    <t xml:space="preserve">8:00 AM. A 5:00 PM. </t>
  </si>
  <si>
    <t>Cruz Verde Metro Neiva</t>
  </si>
  <si>
    <t>Cruz Verde Metro Riohacha</t>
  </si>
  <si>
    <t xml:space="preserve"> 8:00 AM. A 8:30 PM. </t>
  </si>
  <si>
    <t xml:space="preserve">9:00 AM. A 8:00 PM. </t>
  </si>
  <si>
    <t>Cruz Verde Multicentro Plazuela</t>
  </si>
  <si>
    <t>Cruz Verde Parque Arboleda</t>
  </si>
  <si>
    <t xml:space="preserve"> 10:00 AM. A 8:00 PM.</t>
  </si>
  <si>
    <t xml:space="preserve">8:00 AM. A 7:00 PM. </t>
  </si>
  <si>
    <t xml:space="preserve">8:00 AM. A 2:00 PM. </t>
  </si>
  <si>
    <t>Cruz Verde Parque Turbay</t>
  </si>
  <si>
    <t>Cruz Verde Parque Versalles</t>
  </si>
  <si>
    <t>Cruz Verde Pasto Carrera 42</t>
  </si>
  <si>
    <t>Cruz Verde Pereira</t>
  </si>
  <si>
    <t>Cruz Verde Prado 74</t>
  </si>
  <si>
    <t>7:00 AM. A 2:00 PM.</t>
  </si>
  <si>
    <t xml:space="preserve"> 7:00 AM.  A 7:00 PM.</t>
  </si>
  <si>
    <t xml:space="preserve"> 7:00 AM. A 12:00 PM.</t>
  </si>
  <si>
    <t>Cruz Verde Quinta Paredes</t>
  </si>
  <si>
    <t xml:space="preserve">7:00 AM. A 7:00 PM.
Dispensacion 7:00 AM. A 6:00 PM. </t>
  </si>
  <si>
    <t>Cruz Verde Rosetal</t>
  </si>
  <si>
    <t>Cruz Verde Salitre</t>
  </si>
  <si>
    <t>7:00 AM. A 10:00 PM.</t>
  </si>
  <si>
    <t>Cruz Verde San Miguel</t>
  </si>
  <si>
    <t>7:00 AM. A 4:00 PM.</t>
  </si>
  <si>
    <t>10:00 AM. A 5:00 PM.</t>
  </si>
  <si>
    <t>Cruz Verde Santa Cecilia</t>
  </si>
  <si>
    <t>Cruz Verde Santa Marta</t>
  </si>
  <si>
    <t>6:00 AM. A 7:30 PM.</t>
  </si>
  <si>
    <t>6:00 AM. A 3:30 PM.</t>
  </si>
  <si>
    <t>Cruz Verde Sincelejo</t>
  </si>
  <si>
    <t>7:30 AM. A 5:30 PM.</t>
  </si>
  <si>
    <t>7:30 AM. A 1:00 PM.</t>
  </si>
  <si>
    <t>Cruz Verde Suba</t>
  </si>
  <si>
    <t>Cruz Verde Tequendama</t>
  </si>
  <si>
    <t>Cruz Verde Unicentro Girardot</t>
  </si>
  <si>
    <t>Cruz Verde Universidad Nacional</t>
  </si>
  <si>
    <t>Cruz Verde Valparaíso</t>
  </si>
  <si>
    <t>7:30 AM. A 7:00 PM.</t>
  </si>
  <si>
    <t>8:00 AM. A 2:00 PM.</t>
  </si>
  <si>
    <t>12:00 PM. A 8:00 PM.</t>
  </si>
  <si>
    <t>Droguería Alemana 259</t>
  </si>
  <si>
    <t>7:00 PM. A 7:00 AM.</t>
  </si>
  <si>
    <t>7:30 AM. A 6:00 PM.</t>
  </si>
  <si>
    <t>8:00 AM. A 12:00 PM.</t>
  </si>
  <si>
    <t>Cruz Verde Rosales</t>
  </si>
  <si>
    <t xml:space="preserve">Cruz Verde Prado Plaza </t>
  </si>
  <si>
    <t>9:30 AM. A 7:00 PM.</t>
  </si>
  <si>
    <t>Cruz Verde Guacarí</t>
  </si>
  <si>
    <t>Cruz Verde Centro Comercial Cañaveral</t>
  </si>
  <si>
    <t>10:00 PM. A 7:00 AM.</t>
  </si>
  <si>
    <t>6:00 PM. A 9:00 AM.</t>
  </si>
  <si>
    <t>5:00 PM. A 7:00 AM.</t>
  </si>
  <si>
    <t>12:00 PM. A 12:00 AM.</t>
  </si>
  <si>
    <t>8:00 PM. A 7:00 AM.</t>
  </si>
  <si>
    <t>7:00 PM. A 8:00 AM.</t>
  </si>
  <si>
    <t>4:00 PM. A 6:00 AM.</t>
  </si>
  <si>
    <t>8:30 PM. A 7:00 AM.</t>
  </si>
  <si>
    <t>9:00 PM. A 7:00 AM.</t>
  </si>
  <si>
    <t>9:00 PM. A 8:00 AM.</t>
  </si>
  <si>
    <t>8:00 PM. A 8:00 AM.</t>
  </si>
  <si>
    <t>6:00 PM. A 8:00 AM.</t>
  </si>
  <si>
    <t>DOMINGO 5:00 PM A 7:00 AM
FESTIVOS: 24 horas</t>
  </si>
  <si>
    <t>5:00 PM. A 8:00 AM.</t>
  </si>
  <si>
    <t>8:00 PM. A 7:30 AM.</t>
  </si>
  <si>
    <t>Sin atención</t>
  </si>
  <si>
    <t>Cruz Verde Armenia Carrera 14</t>
  </si>
  <si>
    <t>Cruz Verde Torreon Empresarial</t>
  </si>
  <si>
    <t>10:00 AM. A 7:00 PM.</t>
  </si>
  <si>
    <t>Cruz Verde Junín</t>
  </si>
  <si>
    <t>Dispensario No.5076</t>
  </si>
  <si>
    <t>7:00 AM. A 3:00 PM.</t>
  </si>
  <si>
    <t>Cruz Verde Calle 54</t>
  </si>
  <si>
    <t>Cruz Verde Pereira El Porvenir</t>
  </si>
  <si>
    <t>Cruz Verde Novalito</t>
  </si>
  <si>
    <t>7:00 AM. A 9:30 PM.</t>
  </si>
  <si>
    <t>9:00 AM. A 9:00 PM.</t>
  </si>
  <si>
    <t>ARMENIA</t>
  </si>
  <si>
    <t>BARRANQUILLA</t>
  </si>
  <si>
    <t>BOGOTA D.C.</t>
  </si>
  <si>
    <t>BUCARAMANGA</t>
  </si>
  <si>
    <t>FLORIDABLANCA</t>
  </si>
  <si>
    <t>BUENAVENTURA</t>
  </si>
  <si>
    <t>24 horas</t>
  </si>
  <si>
    <t>CALI</t>
  </si>
  <si>
    <t>PALMIRA</t>
  </si>
  <si>
    <t>CARTAGENA</t>
  </si>
  <si>
    <t>CUCUTA</t>
  </si>
  <si>
    <t>FLORENCIA</t>
  </si>
  <si>
    <t>GIRARDOT</t>
  </si>
  <si>
    <t>HONDA</t>
  </si>
  <si>
    <t>IBAGUE</t>
  </si>
  <si>
    <t>IPIALES</t>
  </si>
  <si>
    <t>LETICIA</t>
  </si>
  <si>
    <t>MANIZALES</t>
  </si>
  <si>
    <t>MEDELLIN</t>
  </si>
  <si>
    <t>MONTERIA</t>
  </si>
  <si>
    <t>NEIVA</t>
  </si>
  <si>
    <t>PASTO</t>
  </si>
  <si>
    <t>PEREIRA</t>
  </si>
  <si>
    <t>POPAYAN</t>
  </si>
  <si>
    <t>QUIBDO</t>
  </si>
  <si>
    <t>RIOHACHA</t>
  </si>
  <si>
    <t>RIONEGRO</t>
  </si>
  <si>
    <t>SAN ANDRES</t>
  </si>
  <si>
    <t>SANTA MARTA</t>
  </si>
  <si>
    <t>SINCELEJO</t>
  </si>
  <si>
    <t>TUNJA</t>
  </si>
  <si>
    <t>VALLEDUPAR</t>
  </si>
  <si>
    <t>VILLAVICENCIO</t>
  </si>
  <si>
    <t>Drogas Copifam Villavicencio 4</t>
  </si>
  <si>
    <t>Parametros Fijados</t>
  </si>
  <si>
    <t>Antes</t>
  </si>
  <si>
    <t>Ahora</t>
  </si>
  <si>
    <t>Sucursales</t>
  </si>
  <si>
    <t># Cantidad</t>
  </si>
  <si>
    <t>Calle</t>
  </si>
  <si>
    <t>Cll.</t>
  </si>
  <si>
    <t>Propia</t>
  </si>
  <si>
    <t>Avenida</t>
  </si>
  <si>
    <t>Av.</t>
  </si>
  <si>
    <t>Contratada</t>
  </si>
  <si>
    <t>carrera</t>
  </si>
  <si>
    <t>Cra.</t>
  </si>
  <si>
    <t>Convenio</t>
  </si>
  <si>
    <t>Autopista</t>
  </si>
  <si>
    <t>Aut.</t>
  </si>
  <si>
    <t>Reembolso De Medicamentos Según Proceso</t>
  </si>
  <si>
    <t>Diagonal</t>
  </si>
  <si>
    <t>Diag.</t>
  </si>
  <si>
    <t>Edificio</t>
  </si>
  <si>
    <t>Edif.</t>
  </si>
  <si>
    <t>Barrio</t>
  </si>
  <si>
    <t>Brr.</t>
  </si>
  <si>
    <t>No.</t>
  </si>
  <si>
    <t>#</t>
  </si>
  <si>
    <t>norte</t>
  </si>
  <si>
    <t>Norte</t>
  </si>
  <si>
    <t>A.M.</t>
  </si>
  <si>
    <t>AM.</t>
  </si>
  <si>
    <t>P.M.</t>
  </si>
  <si>
    <t>PM.</t>
  </si>
  <si>
    <t>-</t>
  </si>
  <si>
    <t>A</t>
  </si>
  <si>
    <r>
      <t>8:00 AM.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-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1:00  PM.</t>
    </r>
  </si>
  <si>
    <r>
      <t>8:00 AM.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A</t>
    </r>
    <r>
      <rPr>
        <sz val="10"/>
        <rFont val="Arial"/>
        <family val="2"/>
      </rPr>
      <t xml:space="preserve">  1:00  PM.</t>
    </r>
  </si>
  <si>
    <t>Cruz Verde Cabecera</t>
  </si>
  <si>
    <t>8:00 AM. A 12:00 PM.
2:00 PM. A 6:00 PM.</t>
  </si>
  <si>
    <t>Cruz Verde Pasto Carrera 19 Centro</t>
  </si>
  <si>
    <t>(Todas)</t>
  </si>
  <si>
    <t>Cruz Verde 20 de Julio</t>
  </si>
  <si>
    <t>Cambio de horario</t>
  </si>
  <si>
    <t>CERRADO</t>
  </si>
  <si>
    <t>Eticos Serrano Gomez Ltda 5097</t>
  </si>
  <si>
    <t>Dispensario Eticos - Dispensario 6060</t>
  </si>
  <si>
    <t>Droguería Gloria Hospitalaria</t>
  </si>
  <si>
    <t>Droguería Gloria Institucional</t>
  </si>
  <si>
    <t>Comfandi Pasto</t>
  </si>
  <si>
    <t>Droguería Alemana 263</t>
  </si>
  <si>
    <t>Droguería La Economía 490 Riohacha</t>
  </si>
  <si>
    <t>Droguería La Economía 525 Santa Marta</t>
  </si>
  <si>
    <t>Droguería La Economía Valledupar</t>
  </si>
  <si>
    <t>Cruz Verde Carrera 13 Armenia</t>
  </si>
  <si>
    <t>9:00 PM A 6:00 AM</t>
  </si>
  <si>
    <t>9:00 PM A 9:00 AM</t>
  </si>
  <si>
    <t>7:00 PM A 6:00 AM</t>
  </si>
  <si>
    <t>9:00 AM. A 2:00 PM.</t>
  </si>
  <si>
    <t>8:00 AM. A 9:30 PM.</t>
  </si>
  <si>
    <t>6:00 AM. A 5:00 PM.</t>
  </si>
  <si>
    <t>6:00 AM. A 1:00 PM.</t>
  </si>
  <si>
    <t>Cruz Verde Doña Maria</t>
  </si>
  <si>
    <t>SIN ATENCIÓN DOMINGOS
FESTIVOS 8:00 AM A 1:00 PM</t>
  </si>
  <si>
    <t xml:space="preserve"> 7:00 AM. A 3:00 PM. </t>
  </si>
  <si>
    <t>6:00 AM. A  5:00 PM.</t>
  </si>
  <si>
    <t xml:space="preserve"> 9:00 AM. A 5:00 PM</t>
  </si>
  <si>
    <t>8:00 PM A 7:00 AM</t>
  </si>
  <si>
    <t>Cruz Verde Antonio Nariño</t>
  </si>
  <si>
    <t>7:30 AM. A 01:00 PM.</t>
  </si>
  <si>
    <t xml:space="preserve">7:00 AM. A 9:00 PM.
Dispensacion 7:00 AM. A 8:00 PM. </t>
  </si>
  <si>
    <t xml:space="preserve">9:00 AM. A 6:00 PM.
Dispensacion 9:00 AM. A 5:00 PM. </t>
  </si>
  <si>
    <t xml:space="preserve">6:00 AM. A 8:00 PM.
Dispensacion 6:00 AM. A 7:00 PM. </t>
  </si>
  <si>
    <t xml:space="preserve">8:00 AM. A 4:00 PM.
Dispensacion 8:00 AM. A 3:00 PM. </t>
  </si>
  <si>
    <t>Cruz Verde Restrepo Cra 17</t>
  </si>
  <si>
    <t>Cruz Verde Kennedy Central</t>
  </si>
  <si>
    <t>Cruz Verde Quirigua</t>
  </si>
  <si>
    <t xml:space="preserve">7:00 AM. A 6:00 PM. </t>
  </si>
  <si>
    <t xml:space="preserve">7:00 AM. A 5:00 PM. </t>
  </si>
  <si>
    <t>9:00 A.m A 7:00 PM.</t>
  </si>
  <si>
    <t>10:00 AM. A 9:00 PM. 
Dispensación  10:00 AM. A 8:00 PM.</t>
  </si>
  <si>
    <t>8:00 AM. A 8:00 PM. 
Dispensación  8:00 AM. A 7:00 PM.</t>
  </si>
  <si>
    <t>7:00 PM. A 8: 00 AM.</t>
  </si>
  <si>
    <t>6:00 PM. A 7:00 AM.</t>
  </si>
  <si>
    <t>DISPENSACIÓN DE MEDICAMENTOS DE CONTROL ESPECIAL</t>
  </si>
  <si>
    <t>Novedad Punto</t>
  </si>
  <si>
    <t>NO</t>
  </si>
  <si>
    <t>SI</t>
  </si>
  <si>
    <t>Discolmédica Florencia</t>
  </si>
  <si>
    <t>8:00 AM. A 11:30 AM.</t>
  </si>
  <si>
    <t>SIN ANTECIÓN</t>
  </si>
  <si>
    <t>6:00 PM A 7:00 AM</t>
  </si>
  <si>
    <t>9:00 AM. A 6:00 PM.
FESTIVOS CERRADO</t>
  </si>
  <si>
    <t>10:00 AM. A 8:00 PM.
Dispensación  10:00 AM. A 7:00 PM.</t>
  </si>
  <si>
    <t>10:00 AM. A 8:00 PM
Dispensación  10:00 AM. A 7:00 PM..</t>
  </si>
  <si>
    <t xml:space="preserve">NOMBRE DE LA FARMACIA </t>
  </si>
  <si>
    <t>FARMACIA MIXTA
 (entregan medicamentos Banco y EPS)</t>
  </si>
  <si>
    <t xml:space="preserve">DIRECCION </t>
  </si>
  <si>
    <t>Cra. 14 # 13 N - 59</t>
  </si>
  <si>
    <t>Cra. 14 #  1-45</t>
  </si>
  <si>
    <t xml:space="preserve">Av. Bolivar Cra. 14 # 13 N - 58 </t>
  </si>
  <si>
    <t>Cll. 74 # 55 - 70</t>
  </si>
  <si>
    <t>Cll. 85 # 49C-56 Edif. GZ Tower</t>
  </si>
  <si>
    <t>Cra. 43 # 80-194</t>
  </si>
  <si>
    <t>Cra. 43 # 43 - 73 Local 3 Primer Piso</t>
  </si>
  <si>
    <t>Cll. 16 # 6 - 66 Piso 2 Edif. Avianca</t>
  </si>
  <si>
    <t>Aut. Norte # 108 A - 50</t>
  </si>
  <si>
    <t>Av. Cll. 127 # 21 - 60 Local 101</t>
  </si>
  <si>
    <t>Carrera 15 # 94 - 38</t>
  </si>
  <si>
    <t>Av. 19 # 151 - 75</t>
  </si>
  <si>
    <t xml:space="preserve"> Cra. 15 # 82 - 68</t>
  </si>
  <si>
    <t>Av. Cra. 30 # 48 - 30</t>
  </si>
  <si>
    <t>Aut. Norte # 114 - 44 local 8</t>
  </si>
  <si>
    <t>Cra. 58 # 137 B - 12</t>
  </si>
  <si>
    <t>Cll. 72 # 10 - 87</t>
  </si>
  <si>
    <t>Cll. 140 # 7 B - 23 Local 102</t>
  </si>
  <si>
    <t>Cll. 23 B # 66 - 46 / Edif. De Consultorios Clinica Colombia</t>
  </si>
  <si>
    <t>Cra. 46 # 22 B 20</t>
  </si>
  <si>
    <t>Cra. 91 # 139 - 34 Local 3 Centro Comercial Suba 91</t>
  </si>
  <si>
    <t>Carrera 13 # 54 – 84 / 86</t>
  </si>
  <si>
    <t>Cra. 2 Este # 32 - 24</t>
  </si>
  <si>
    <t xml:space="preserve">Av. Pradilla # 1 - 12 Este </t>
  </si>
  <si>
    <t>Carrera 17 # 17 - 31 sur</t>
  </si>
  <si>
    <t>Calle 40 sur # 73 D - 41</t>
  </si>
  <si>
    <t>Transversal 94 # 80 A - 49</t>
  </si>
  <si>
    <t>Cra. 28 # 48 - 60 Nuevo Soto Mayor</t>
  </si>
  <si>
    <t>Cra. 33 # 56 - 04</t>
  </si>
  <si>
    <t>Call. 30 # 25 71 Local 248</t>
  </si>
  <si>
    <t>Av. 3 Norte #7-82 Loc. 101 al 103</t>
  </si>
  <si>
    <t>Cll. 18  # 106 - 11</t>
  </si>
  <si>
    <t>Av. 4 Norte # 23 B - 40</t>
  </si>
  <si>
    <t>Cra. 28 # 31 - 56</t>
  </si>
  <si>
    <t>Av. Alfonso Araujo Cll. 26 # 21 - 46</t>
  </si>
  <si>
    <t>Cra. 3 # 8 - 50</t>
  </si>
  <si>
    <t>Av. Colombia # 1 E - 28 Urbanizacion Rosetal</t>
  </si>
  <si>
    <t>Av. 1 # 18 - 57  Local 1
Brr. Blanco</t>
  </si>
  <si>
    <t>Cll. 15 # 1 - 68 Brr. La playa</t>
  </si>
  <si>
    <t>CRA 9B # 6-31B</t>
  </si>
  <si>
    <t>Cra. 9 # 17 - 50  Barrio 7 de agosto</t>
  </si>
  <si>
    <t>Cll. 18 # 10 - 49 Centro</t>
  </si>
  <si>
    <t>Cra. 7 # 33 - 77 Local 1-37 CC. Unicentro</t>
  </si>
  <si>
    <t>Cll. 10 # 13 - 12 Altos Del Rosario</t>
  </si>
  <si>
    <t>Cll. 13 # 12 - 29 centro</t>
  </si>
  <si>
    <t>Cra. 5 # 30 B - 07</t>
  </si>
  <si>
    <t>Cll. 60 # 6- 15 BARRIO EL LIMONAR</t>
  </si>
  <si>
    <t>Cra. 5 # 37- 42 BARRIO MAGISTERIO</t>
  </si>
  <si>
    <t xml:space="preserve">Cra. 7 # 16 - 05 Local 4 </t>
  </si>
  <si>
    <t>Cra. 6 N # 24 A - 17</t>
  </si>
  <si>
    <t>Cra. 6 # 9 - 72</t>
  </si>
  <si>
    <t>Cra. 23 # 60 - 74</t>
  </si>
  <si>
    <t>Cra. 23 # 65 A 41 Local P. 201</t>
  </si>
  <si>
    <t>Cra. 23 # 59 - 70 Local 8 C.C. Multicentro Estrella</t>
  </si>
  <si>
    <t>Cll. 16 Sur # 44 - 20</t>
  </si>
  <si>
    <t>Cra. 43 A # 19 - 17 Local  65-69</t>
  </si>
  <si>
    <t>Cra. 49 # 52 - 61</t>
  </si>
  <si>
    <t>Cra. 6 # 68 - 72 Local 176</t>
  </si>
  <si>
    <t xml:space="preserve">Cra. 5 # 30 - 26 </t>
  </si>
  <si>
    <t xml:space="preserve">Cra. 5 # 23 - 53 </t>
  </si>
  <si>
    <t>Cll. 10 # 6 -19 LOCAL 5 BARRIO CENTRO</t>
  </si>
  <si>
    <t>Cra. 42 # 18 A - 94 Av. Panamericana Valle De Atriz Local 110</t>
  </si>
  <si>
    <t>Cll. 20 # 31 C 70</t>
  </si>
  <si>
    <t>Cra. 8 # 22 - 13</t>
  </si>
  <si>
    <t>Av. Circunvalar # 5 - 20 Centro Comercial Parque Arboleda Local 429</t>
  </si>
  <si>
    <t>Calle 33 # 11-30 Local 2</t>
  </si>
  <si>
    <t xml:space="preserve">Carrea 13 # 8-24 Avenida Circunvalar </t>
  </si>
  <si>
    <t>Cll. 24 # 7 - 69 Edif. La Concordia</t>
  </si>
  <si>
    <t>Cra. 9 # 17 AN - 87 Local 3</t>
  </si>
  <si>
    <t>Carrera 9 # 17N-79</t>
  </si>
  <si>
    <t>Cll. 31 # 3 - 07 Piso 1</t>
  </si>
  <si>
    <t>Cll. 15 # 8 - 56 Cencosud Sushima</t>
  </si>
  <si>
    <t xml:space="preserve">Cra. 11 A # 12 - 72 </t>
  </si>
  <si>
    <t xml:space="preserve">Cra. 51 # 48 - 28 </t>
  </si>
  <si>
    <t>Av. Atlántico # 2 - 30</t>
  </si>
  <si>
    <t>Cra. 5 # 24 - 43 Local 3</t>
  </si>
  <si>
    <t>Cra. 4 # 26 - 40 Local 106</t>
  </si>
  <si>
    <t>Cra. 14 # 22 - 55</t>
  </si>
  <si>
    <t>Cll. 16 A # 19 A - 23</t>
  </si>
  <si>
    <t>Cra. 20 #12-39</t>
  </si>
  <si>
    <t xml:space="preserve">Av. Universitaria # 39 - 77
Centro Comercial Unicentro </t>
  </si>
  <si>
    <t>Diag. 34 # 10-05 Local 5-6</t>
  </si>
  <si>
    <t>Cra. 12 # 13C - 78 Local 103</t>
  </si>
  <si>
    <t>Cra. 8 # 12 - 11 Local 103</t>
  </si>
  <si>
    <t>Cll. 16 # 12 - 05 Loperena</t>
  </si>
  <si>
    <t>Cll. 16 # 17A - 02</t>
  </si>
  <si>
    <t>Cll. 15 # 37 F - 40 Manzana 8 Local 5</t>
  </si>
  <si>
    <t>Cra. 44C # 33B-128 Local 2</t>
  </si>
  <si>
    <t>Cll. 36 # 34 - 65 Barzal</t>
  </si>
  <si>
    <t>Cra. 13 # 0 Norte - 55</t>
  </si>
  <si>
    <t>Cll. 82 # 50 - 50 Local 2</t>
  </si>
  <si>
    <t>Cll. 84 # 50-36 Local 2-3</t>
  </si>
  <si>
    <t>Cra. 7 # 27 - 80  Local 4 Ed. Ibis</t>
  </si>
  <si>
    <t>7:30 AM. A 6:30 PM. 
Dispensación  8:00 AM. A 5:00 PM.</t>
  </si>
  <si>
    <t>7:30 AM. A 6:30 PM. 
Dispensación  9:00 AM. A 1:00 PM.</t>
  </si>
  <si>
    <t>Cruz Verde Buenaventura</t>
  </si>
  <si>
    <t>Calle 1 # 2-33 Local 101 B</t>
  </si>
  <si>
    <t>Drogueria Bella Vista</t>
  </si>
  <si>
    <t>Calle 5B #45-64</t>
  </si>
  <si>
    <t>Cra. 44 # 8 A - 03
Local 2-3</t>
  </si>
  <si>
    <t>Cll. 31 # 71-130 Santa Mónica Sector la plazuela</t>
  </si>
  <si>
    <t>Av. San Martín # 4 - 66 Bocagrande Local 1 y 2</t>
  </si>
  <si>
    <t>Cra. 6 # 53-29</t>
  </si>
  <si>
    <t>Cra. 19 # 18-56</t>
  </si>
  <si>
    <t>Cra. 9 # 24 A Norte - 21 Local 1</t>
  </si>
  <si>
    <t>Cll. 28 # 25B - 365
Locales  1181 / 1182</t>
  </si>
  <si>
    <t>Diag. 10 # 6 N - 15 Local 10-10</t>
  </si>
  <si>
    <t>x</t>
  </si>
  <si>
    <t>Reembolso</t>
  </si>
  <si>
    <t>7:00 PM. A 12:00 AM.</t>
  </si>
  <si>
    <t xml:space="preserve"> 9:00 AM. A 5:00 PM.</t>
  </si>
  <si>
    <t>7:00 PM. A 9:00 AM.</t>
  </si>
  <si>
    <t>6:30 PM. A 7:00 AM.</t>
  </si>
  <si>
    <t>6:30 PM. A 9:00 AM.</t>
  </si>
  <si>
    <t>7:00 PM. A 6:30 AM.</t>
  </si>
  <si>
    <t>3:00 PM. A 7:00 AM.</t>
  </si>
  <si>
    <t>4:00 PM. A 8:00 AM.</t>
  </si>
  <si>
    <t>Cruz Verde Unicentro Neiva</t>
  </si>
  <si>
    <t xml:space="preserve">Cra. 15 #23A - 13 Sur Local 202 </t>
  </si>
  <si>
    <t>7:00 AM - 4:00 PM</t>
  </si>
  <si>
    <t>10:00 AM. A 2:00 PM.</t>
  </si>
  <si>
    <t>9:00 AM. A 12:00 PM.</t>
  </si>
  <si>
    <t>Cra. 10 # 14-23</t>
  </si>
  <si>
    <t xml:space="preserve"> 9:00 AM. A 6:00 PM
Solo Urgencias</t>
  </si>
  <si>
    <t>8:00 PM. A 6:00 AM.</t>
  </si>
  <si>
    <t>6:00 PM. A 6:00 AM.</t>
  </si>
  <si>
    <t>6:00 AM. A 6:00 PM.</t>
  </si>
  <si>
    <t>(en blanco)</t>
  </si>
  <si>
    <t>7:00 AM. A 3:00 PM.
Solo urgencias</t>
  </si>
  <si>
    <t>9:00 AM. A 8:00 PM.
DISPENSACIÓN 9:00 AM. A 1:00 PM.</t>
  </si>
  <si>
    <t>Cruz Verde Barrio Colombia</t>
  </si>
  <si>
    <t>Cra. 45 # 29 - 45</t>
  </si>
  <si>
    <t>6:00 AM. A 4:00 PM.</t>
  </si>
  <si>
    <t>Nueva sucursal, inicia a partir del 22/04/2024, en reemplazo  de CV Torre Médica</t>
  </si>
  <si>
    <t>DOSQUEBRADAS</t>
  </si>
  <si>
    <t>Cruz Verde Dosquebradas Calle 21</t>
  </si>
  <si>
    <t>Cll 21 #17-42 L1</t>
  </si>
  <si>
    <t>Nueva sucursal, inicia a partir del 15/04/2024</t>
  </si>
  <si>
    <t>Cruz Verde Tunja</t>
  </si>
  <si>
    <t>Cll 37 # 06 - 28</t>
  </si>
  <si>
    <t>Nueva sucursal, inicia a partir del 16/04/2024, en reemplazo de Drogueria Alemana 298</t>
  </si>
  <si>
    <t>DISPENSACIÓN DE MEDICAMENTOS REFRIGERADOS</t>
  </si>
  <si>
    <t>Medicina Prepagada</t>
  </si>
  <si>
    <t>Eps Sanitas - Medicina Prepagada</t>
  </si>
  <si>
    <t>N/A</t>
  </si>
  <si>
    <t xml:space="preserve">7:30 AM. A 9:00 PM.
Dispensacion 7:30 AM. A 8:00 PM. </t>
  </si>
  <si>
    <t xml:space="preserve">8:00 AM. A 8:00 PM.
Dispensacion 7:30 AM. A 7:00 PM. </t>
  </si>
  <si>
    <t>Cruz Verde  Avianca</t>
  </si>
  <si>
    <t>Cruz Verde Cae</t>
  </si>
  <si>
    <t>Cruz Verde Rincon del Chicó</t>
  </si>
  <si>
    <t>Cruz Verde Cedro Bolivar</t>
  </si>
  <si>
    <t>Cruz Verde Chía</t>
  </si>
  <si>
    <t>Cruz Verde Centro Pradilla</t>
  </si>
  <si>
    <t>Cruz Verde Ciudad Jardin</t>
  </si>
  <si>
    <t>Cruz Verde Santa Rita</t>
  </si>
  <si>
    <t>Cruz Verde Cúcuta Av.1</t>
  </si>
  <si>
    <t>COPIFAM HONDA</t>
  </si>
  <si>
    <t xml:space="preserve">Cruz Verde  San Simon </t>
  </si>
  <si>
    <t>Drogueria Alemana 294</t>
  </si>
  <si>
    <t>7:00 PM. A 10:00 AM.</t>
  </si>
  <si>
    <t>Cambio de horario, la atención será solo en horario no hábil</t>
  </si>
  <si>
    <t>Drogueria Alemana 217</t>
  </si>
  <si>
    <t>Cruz Verde Parque Médico</t>
  </si>
  <si>
    <t>Cruz Verde Edificio Block</t>
  </si>
  <si>
    <t>Drogas La Economia No 688</t>
  </si>
  <si>
    <t>Drogueria Alemana 79</t>
  </si>
  <si>
    <t>Cruz Verde SOS Av. Circunvalar</t>
  </si>
  <si>
    <t>Eps Sanitas</t>
  </si>
  <si>
    <t>Cruz Verde  Popayan</t>
  </si>
  <si>
    <t>Cruz Verde Jumbo Popayan</t>
  </si>
  <si>
    <t>Cruz Verde Quibdo</t>
  </si>
  <si>
    <t>Cruz Verde San Andres</t>
  </si>
  <si>
    <t>Drogueria Alemana 175</t>
  </si>
  <si>
    <t>Éticos Hospitalaria Valledupar</t>
  </si>
  <si>
    <t>9:30 PM. A 7:00 AM.</t>
  </si>
  <si>
    <t>9:00 PM. A 9:00 AM.</t>
  </si>
  <si>
    <t>Droguería Alemana 363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</si>
</sst>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9"/>
      <color indexed="10"/>
      <name val="Genev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color theme="1"/>
      <name val="Geneva"/>
      <family val="2"/>
    </font>
    <font>
      <b/>
      <i/>
      <sz val="20"/>
      <color rgb="FF002060"/>
      <name val="Geneva"/>
    </font>
    <font>
      <sz val="9"/>
      <color theme="1"/>
      <name val="Arial"/>
      <family val="2"/>
    </font>
    <font>
      <sz val="9"/>
      <color indexed="10"/>
      <name val="Geneva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theme="1"/>
      <name val="Geneva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9"/>
      <name val="Genev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38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4" fillId="0" borderId="0"/>
    <xf numFmtId="0" fontId="8" fillId="0" borderId="0" applyBorder="0" applyProtection="0"/>
    <xf numFmtId="0" fontId="6" fillId="0" borderId="0"/>
    <xf numFmtId="0" fontId="3" fillId="0" borderId="0"/>
    <xf numFmtId="0" fontId="2" fillId="0" borderId="0"/>
    <xf numFmtId="0" fontId="1" fillId="0" borderId="0"/>
    <xf numFmtId="0" fontId="15" fillId="0" borderId="0" applyNumberFormat="0" applyFill="0" applyBorder="0" applyAlignment="0" applyProtection="0"/>
    <xf numFmtId="0" fontId="1" fillId="0" borderId="0"/>
  </cellStyleXfs>
  <cellXfs count="44">
    <xf numFmtId="0" fontId="0" fillId="0" borderId="0" xfId="0"/>
    <xf numFmtId="0" fontId="5" fillId="0" borderId="0" xfId="0" applyFont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/>
    <xf numFmtId="0" fontId="10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6" fillId="0" borderId="2" xfId="2" applyBorder="1" applyAlignment="1">
      <alignment horizontal="center" vertical="center" wrapText="1"/>
    </xf>
    <xf numFmtId="0" fontId="0" fillId="0" borderId="4" xfId="0" applyBorder="1"/>
    <xf numFmtId="0" fontId="12" fillId="0" borderId="4" xfId="0" applyFont="1" applyBorder="1"/>
    <xf numFmtId="0" fontId="0" fillId="0" borderId="4" xfId="0" pivotButton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pivotButton="1" applyBorder="1"/>
    <xf numFmtId="0" fontId="5" fillId="2" borderId="2" xfId="2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17" fillId="4" borderId="3" xfId="2" applyFont="1" applyFill="1" applyBorder="1" applyAlignment="1">
      <alignment horizontal="center" vertical="center" wrapText="1"/>
    </xf>
    <xf numFmtId="0" fontId="16" fillId="4" borderId="3" xfId="2" applyFont="1" applyFill="1" applyBorder="1" applyAlignment="1">
      <alignment horizontal="center" vertical="center" wrapText="1"/>
    </xf>
    <xf numFmtId="0" fontId="16" fillId="4" borderId="8" xfId="2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5" fillId="2" borderId="2" xfId="4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6" fillId="4" borderId="2" xfId="2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4" fillId="2" borderId="2" xfId="4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</cellXfs>
  <cellStyles count="13">
    <cellStyle name="Estilo 1" xfId="3" xr:uid="{00000000-0005-0000-0000-000000000000}"/>
    <cellStyle name="Excel Built-in Normal" xfId="1" xr:uid="{00000000-0005-0000-0000-000001000000}"/>
    <cellStyle name="Excel Built-in Normal 2" xfId="6" xr:uid="{00000000-0005-0000-0000-000002000000}"/>
    <cellStyle name="Normal" xfId="0" builtinId="0"/>
    <cellStyle name="Normal 2" xfId="4" xr:uid="{00000000-0005-0000-0000-000004000000}"/>
    <cellStyle name="Normal 2 3 2 2" xfId="7" xr:uid="{00000000-0005-0000-0000-000005000000}"/>
    <cellStyle name="Normal 3" xfId="5" xr:uid="{00000000-0005-0000-0000-000006000000}"/>
    <cellStyle name="Normal 3 2" xfId="8" xr:uid="{00000000-0005-0000-0000-000007000000}"/>
    <cellStyle name="Normal 3 3" xfId="9" xr:uid="{00000000-0005-0000-0000-000008000000}"/>
    <cellStyle name="Normal 3 4" xfId="12" xr:uid="{00000000-0005-0000-0000-000009000000}"/>
    <cellStyle name="Normal 4" xfId="11" xr:uid="{00000000-0005-0000-0000-00000A000000}"/>
    <cellStyle name="Normal 5" xfId="10" xr:uid="{00000000-0005-0000-0000-00000B000000}"/>
    <cellStyle name="Normal_090310_Informes Verif Dir Farmacias 20-Feb-09 vs Cronograma_DD" xfId="2" xr:uid="{00000000-0005-0000-0000-00000C000000}"/>
  </cellStyles>
  <dxfs count="640"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bancodelarepublica-my.sharepoint.com/personal/amojicma_banrep_gov_co/Documents/Documents/2024/DIVULGACIONES/FARMACIAS/Directorio%20Farmacias%20Propias%20Banco%20-%20Farmacias%20Mixtas%20-%20Mayo%202024.xlsx" TargetMode="External"/><Relationship Id="rId1" Type="http://schemas.openxmlformats.org/officeDocument/2006/relationships/externalLinkPath" Target="Directorio%20Farmacias%20Propias%20Banco%20-%20Farmacias%20Mixtas%20-%20May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yo 2024"/>
    </sheetNames>
    <sheetDataSet>
      <sheetData sheetId="0">
        <row r="3">
          <cell r="D3" t="str">
            <v>Cruz Verde La Castellana</v>
          </cell>
          <cell r="E3" t="str">
            <v>800149695-1</v>
          </cell>
          <cell r="F3" t="str">
            <v>Cra. 14 # 13 N - 59</v>
          </cell>
          <cell r="G3" t="str">
            <v>3152550228
(6) 7461971
(1) 4924860</v>
          </cell>
          <cell r="H3">
            <v>3602</v>
          </cell>
          <cell r="I3" t="str">
            <v>7:00 AM. A 8:00 PM.</v>
          </cell>
          <cell r="J3" t="str">
            <v>7:00 AM. A 8:00 PM.</v>
          </cell>
          <cell r="K3" t="str">
            <v>9:00 AM. A 5:00 PM.</v>
          </cell>
          <cell r="L3" t="str">
            <v>NO</v>
          </cell>
          <cell r="M3" t="str">
            <v>SI</v>
          </cell>
        </row>
        <row r="4">
          <cell r="D4" t="str">
            <v>Cruz Verde Carrera 13 Armenia</v>
          </cell>
          <cell r="E4" t="str">
            <v>800149695-1</v>
          </cell>
          <cell r="F4" t="str">
            <v>Cra. 13 # 0 Norte - 55</v>
          </cell>
          <cell r="G4" t="str">
            <v>3232321732
(1) 4924860</v>
          </cell>
          <cell r="H4" t="str">
            <v xml:space="preserve"> </v>
          </cell>
          <cell r="I4" t="str">
            <v>6:00 AM. A 8:00 PM.</v>
          </cell>
          <cell r="J4" t="str">
            <v>6:00 AM. A 5:00 PM.</v>
          </cell>
          <cell r="K4" t="str">
            <v>8:00 AM. A 5:00 PM.</v>
          </cell>
          <cell r="L4" t="str">
            <v>SI</v>
          </cell>
          <cell r="M4" t="str">
            <v>SI</v>
          </cell>
        </row>
        <row r="5">
          <cell r="D5" t="str">
            <v>Cruz Verde Armenia Carrera 14</v>
          </cell>
          <cell r="E5" t="str">
            <v>800149695-1</v>
          </cell>
          <cell r="F5" t="str">
            <v>Cra. 14 #  1-45</v>
          </cell>
          <cell r="G5">
            <v>3228509947</v>
          </cell>
          <cell r="H5" t="str">
            <v xml:space="preserve"> </v>
          </cell>
          <cell r="I5" t="str">
            <v>9:00 PM A 6:00 AM</v>
          </cell>
          <cell r="J5" t="str">
            <v>9:00 PM A 9:00 AM</v>
          </cell>
          <cell r="K5" t="str">
            <v>7:00 PM A 6:00 AM</v>
          </cell>
          <cell r="L5" t="str">
            <v>NO</v>
          </cell>
          <cell r="M5" t="str">
            <v>NO</v>
          </cell>
        </row>
        <row r="6">
          <cell r="D6" t="str">
            <v>Cruz Verde Prado 74</v>
          </cell>
          <cell r="E6" t="str">
            <v>800149695-1</v>
          </cell>
          <cell r="F6" t="str">
            <v>Cll. 74 # 55 - 70</v>
          </cell>
          <cell r="G6" t="str">
            <v>3158527737
3154637639
 (1) 4924860</v>
          </cell>
          <cell r="H6" t="str">
            <v>3500
3501</v>
          </cell>
          <cell r="I6" t="str">
            <v>7:00 AM. A 7:00 PM.</v>
          </cell>
          <cell r="J6" t="str">
            <v>7:00 AM. A 2:00 PM.</v>
          </cell>
          <cell r="K6" t="str">
            <v>CERRADO</v>
          </cell>
          <cell r="L6" t="str">
            <v>SI</v>
          </cell>
          <cell r="M6" t="str">
            <v>SI</v>
          </cell>
        </row>
        <row r="7">
          <cell r="D7" t="str">
            <v>Cruz Verde Calle 82</v>
          </cell>
          <cell r="E7" t="str">
            <v>800149695-1</v>
          </cell>
          <cell r="F7" t="str">
            <v>Cll. 82 # 50 - 50 Local 2</v>
          </cell>
          <cell r="G7" t="str">
            <v>3222361646
3175020150
 (1) 4924860</v>
          </cell>
          <cell r="H7">
            <v>3516</v>
          </cell>
          <cell r="I7" t="str">
            <v>24 Horas</v>
          </cell>
          <cell r="J7" t="str">
            <v>24 Horas</v>
          </cell>
          <cell r="K7" t="str">
            <v>24 Horas</v>
          </cell>
          <cell r="L7" t="str">
            <v>SI</v>
          </cell>
          <cell r="M7" t="str">
            <v>SI</v>
          </cell>
        </row>
        <row r="8">
          <cell r="D8" t="str">
            <v>Cruz Verde Calle 84</v>
          </cell>
          <cell r="E8" t="str">
            <v>800149695-1</v>
          </cell>
          <cell r="F8" t="str">
            <v>Cll. 84 # 50-36 Local 2-3</v>
          </cell>
          <cell r="G8" t="str">
            <v>3164686531
 (1) 4924860</v>
          </cell>
          <cell r="H8" t="str">
            <v>3503
3504</v>
          </cell>
          <cell r="I8" t="str">
            <v>7:30 AM. A 8:00 PM.</v>
          </cell>
          <cell r="J8" t="str">
            <v>7:30 AM. A 8:00 PM.</v>
          </cell>
          <cell r="K8" t="str">
            <v>8:00 AM. A 7:00 PM.</v>
          </cell>
          <cell r="L8" t="str">
            <v>SI</v>
          </cell>
          <cell r="M8" t="str">
            <v>SI</v>
          </cell>
        </row>
        <row r="9">
          <cell r="D9" t="str">
            <v>Cruz Verde Iberoamérica</v>
          </cell>
          <cell r="E9" t="str">
            <v>800149695-1</v>
          </cell>
          <cell r="F9" t="str">
            <v>Cll. 85 # 49C-56 Edif. GZ Tower</v>
          </cell>
          <cell r="G9" t="str">
            <v>3187071214
(1) 4924860</v>
          </cell>
          <cell r="H9">
            <v>3513</v>
          </cell>
          <cell r="I9" t="str">
            <v>7:00 AM. A 7:00 PM.</v>
          </cell>
          <cell r="J9" t="str">
            <v>7:00 AM. A 5:00 PM.</v>
          </cell>
          <cell r="K9" t="str">
            <v>9:00 AM. A 2:00 PM.</v>
          </cell>
          <cell r="L9" t="str">
            <v>SI</v>
          </cell>
          <cell r="M9" t="str">
            <v>SI</v>
          </cell>
        </row>
        <row r="10">
          <cell r="D10" t="str">
            <v>Cruz Verde 20 de Julio</v>
          </cell>
          <cell r="E10" t="str">
            <v>800149695-1</v>
          </cell>
          <cell r="F10" t="str">
            <v>Cra. 43 # 80-194</v>
          </cell>
          <cell r="G10" t="str">
            <v>310 2073375</v>
          </cell>
          <cell r="H10"/>
          <cell r="I10" t="str">
            <v>8:00 AM. A 9:30 PM.</v>
          </cell>
          <cell r="J10" t="str">
            <v>8:00 AM. A 9:30 PM.</v>
          </cell>
          <cell r="K10" t="str">
            <v>10:00 AM. A 8:00 PM.</v>
          </cell>
          <cell r="L10" t="str">
            <v>NO</v>
          </cell>
          <cell r="M10" t="str">
            <v>NO</v>
          </cell>
        </row>
        <row r="11">
          <cell r="D11" t="str">
            <v>Cruz Verde  Avianca</v>
          </cell>
          <cell r="E11" t="str">
            <v>800149695-1</v>
          </cell>
          <cell r="F11" t="str">
            <v>Cll. 16 # 6 - 66 Piso 2 Edif. Avianca</v>
          </cell>
          <cell r="G11" t="str">
            <v>3152612697
 (1) 4924860</v>
          </cell>
          <cell r="H11" t="str">
            <v>Opción 4
3135</v>
          </cell>
          <cell r="I11" t="str">
            <v>7:00 AM. A 5:00 PM.</v>
          </cell>
          <cell r="J11" t="str">
            <v>CERRADO</v>
          </cell>
          <cell r="K11" t="str">
            <v>CERRADO</v>
          </cell>
          <cell r="L11" t="str">
            <v>SI</v>
          </cell>
          <cell r="M11" t="str">
            <v>SI</v>
          </cell>
        </row>
        <row r="12">
          <cell r="D12" t="str">
            <v>Cruz Verde Cae</v>
          </cell>
          <cell r="E12" t="str">
            <v>800149695-1</v>
          </cell>
          <cell r="F12" t="str">
            <v>Aut. Norte # 108 A - 50</v>
          </cell>
          <cell r="G12" t="str">
            <v>3164258413
5895420 
 (1) 4924860</v>
          </cell>
          <cell r="H12" t="str">
            <v>Opción 2
3113</v>
          </cell>
          <cell r="I12" t="str">
            <v>7:00 AM. A 7:00 PM.</v>
          </cell>
          <cell r="J12" t="str">
            <v>7:00 AM. A 1:00 PM.</v>
          </cell>
          <cell r="K12" t="str">
            <v>CERRADO</v>
          </cell>
          <cell r="L12" t="str">
            <v>SI</v>
          </cell>
          <cell r="M12" t="str">
            <v>SI</v>
          </cell>
        </row>
        <row r="13">
          <cell r="D13" t="str">
            <v>Cruz Verde Calle 127</v>
          </cell>
          <cell r="E13" t="str">
            <v>800149695-1</v>
          </cell>
          <cell r="F13" t="str">
            <v>Av. Cll. 127 # 21 - 60 Local 101</v>
          </cell>
          <cell r="G13" t="str">
            <v>3164681811
 (1) 4924860</v>
          </cell>
          <cell r="H13">
            <v>3125</v>
          </cell>
          <cell r="I13" t="str">
            <v>24 Horas</v>
          </cell>
          <cell r="J13" t="str">
            <v>24 Horas</v>
          </cell>
          <cell r="K13" t="str">
            <v>24 Horas</v>
          </cell>
          <cell r="L13" t="str">
            <v>SI</v>
          </cell>
          <cell r="M13" t="str">
            <v>SI</v>
          </cell>
        </row>
        <row r="14">
          <cell r="D14" t="str">
            <v>Cruz Verde Rincon del Chicó</v>
          </cell>
          <cell r="E14" t="str">
            <v>800149695-1</v>
          </cell>
          <cell r="F14" t="str">
            <v>Carrera 15 # 94 - 38</v>
          </cell>
          <cell r="G14" t="str">
            <v>3232232072
3163988168
 (1) 4924860</v>
          </cell>
          <cell r="H14">
            <v>3533</v>
          </cell>
          <cell r="I14" t="str">
            <v>8:00 AM. A 8:00 PM.</v>
          </cell>
          <cell r="J14" t="str">
            <v>8:00 AM. A 8:00 PM.</v>
          </cell>
          <cell r="K14" t="str">
            <v>9:00 AM. A 5:00 PM.</v>
          </cell>
          <cell r="L14" t="str">
            <v>NO</v>
          </cell>
          <cell r="M14" t="str">
            <v>SI</v>
          </cell>
        </row>
        <row r="15">
          <cell r="D15" t="str">
            <v>Cruz Verde Cedro Bolivar</v>
          </cell>
          <cell r="E15" t="str">
            <v>800149695-1</v>
          </cell>
          <cell r="F15" t="str">
            <v>Av. 19 # 151 - 75</v>
          </cell>
          <cell r="G15" t="str">
            <v>3175099987
(1) 4924860</v>
          </cell>
          <cell r="H15">
            <v>3121</v>
          </cell>
          <cell r="I15" t="str">
            <v>8:00 AM. A 8:00 PM.</v>
          </cell>
          <cell r="J15" t="str">
            <v>8:00 AM. A 8:00 PM.</v>
          </cell>
          <cell r="K15" t="str">
            <v>SIN ATENCIÓN</v>
          </cell>
          <cell r="L15" t="str">
            <v>SI</v>
          </cell>
          <cell r="M15" t="str">
            <v>SI</v>
          </cell>
        </row>
        <row r="16">
          <cell r="D16" t="str">
            <v>Cruz Verde Carrera 15</v>
          </cell>
          <cell r="E16" t="str">
            <v>800149695-1</v>
          </cell>
          <cell r="F16" t="str">
            <v xml:space="preserve"> Cra. 15 # 82 - 68</v>
          </cell>
          <cell r="G16" t="str">
            <v>323 2323046
(1) 4924860</v>
          </cell>
          <cell r="H16">
            <v>3556</v>
          </cell>
          <cell r="I16" t="str">
            <v>24 Horas</v>
          </cell>
          <cell r="J16" t="str">
            <v>24 Horas</v>
          </cell>
          <cell r="K16" t="str">
            <v>24 Horas</v>
          </cell>
          <cell r="L16" t="str">
            <v>SI</v>
          </cell>
          <cell r="M16" t="str">
            <v>SI</v>
          </cell>
        </row>
        <row r="17">
          <cell r="D17" t="str">
            <v>Cruz Verde Universidad Nacional</v>
          </cell>
          <cell r="E17" t="str">
            <v>800149695-1</v>
          </cell>
          <cell r="F17" t="str">
            <v>Av. Cra. 30 # 48 - 30</v>
          </cell>
          <cell r="G17" t="str">
            <v>322 3957464
(1) 4924860</v>
          </cell>
          <cell r="H17" t="str">
            <v xml:space="preserve"> </v>
          </cell>
          <cell r="I17" t="str">
            <v>7:00 AM. A 6:00 PM.</v>
          </cell>
          <cell r="J17" t="str">
            <v>8:00 AM. A 5:00 PM.</v>
          </cell>
          <cell r="K17" t="str">
            <v>SIN ATENCIÓN</v>
          </cell>
          <cell r="L17" t="str">
            <v>NO</v>
          </cell>
          <cell r="M17" t="str">
            <v>NO</v>
          </cell>
        </row>
        <row r="18">
          <cell r="D18" t="str">
            <v>Cruz Verde Calle 114</v>
          </cell>
          <cell r="E18" t="str">
            <v>800149695-1</v>
          </cell>
          <cell r="F18" t="str">
            <v>Aut. Norte # 114 - 44 local 8</v>
          </cell>
          <cell r="G18" t="str">
            <v>310 2376429
(1) 4924860</v>
          </cell>
          <cell r="H18">
            <v>3924</v>
          </cell>
          <cell r="I18" t="str">
            <v>7:00 AM. A 7:00 PM.</v>
          </cell>
          <cell r="J18" t="str">
            <v>8:00 AM. A 5:00 PM.</v>
          </cell>
          <cell r="K18" t="str">
            <v>SIN ATENCIÓN</v>
          </cell>
          <cell r="L18" t="str">
            <v>SI</v>
          </cell>
          <cell r="M18" t="str">
            <v>SI</v>
          </cell>
        </row>
        <row r="19">
          <cell r="D19" t="str">
            <v>Cruz Verde Avenida Las Villas</v>
          </cell>
          <cell r="E19" t="str">
            <v>800149695-1</v>
          </cell>
          <cell r="F19" t="str">
            <v>Cra. 58 # 137 B - 12</v>
          </cell>
          <cell r="G19" t="str">
            <v>3174038409
(1) 4924860</v>
          </cell>
          <cell r="H19">
            <v>3119</v>
          </cell>
          <cell r="I19" t="str">
            <v xml:space="preserve">7:00 AM. A 9:00 PM.
Dispensacion 7:00 AM. A 8:00 PM. </v>
          </cell>
          <cell r="J19" t="str">
            <v xml:space="preserve">7:00 AM. A 9:00 PM.
Dispensacion 7:00 AM. A 8:00 PM. </v>
          </cell>
          <cell r="K19" t="str">
            <v xml:space="preserve">9:00 AM. A 6:00 PM.
Dispensacion 9:00 AM. A 5:00 PM. </v>
          </cell>
          <cell r="L19" t="str">
            <v>SI</v>
          </cell>
          <cell r="M19" t="str">
            <v>SI</v>
          </cell>
        </row>
        <row r="20">
          <cell r="D20" t="str">
            <v>Cruz Verde Valparaíso</v>
          </cell>
          <cell r="E20" t="str">
            <v>800149695-1</v>
          </cell>
          <cell r="F20" t="str">
            <v>Cll. 72 # 10 - 87</v>
          </cell>
          <cell r="G20" t="str">
            <v>310 5510132
(1) 4924860</v>
          </cell>
          <cell r="H20">
            <v>3590</v>
          </cell>
          <cell r="I20" t="str">
            <v>7:00 AM. A 8:00 PM.</v>
          </cell>
          <cell r="J20" t="str">
            <v>8:00 AM. A 6:00 PM.</v>
          </cell>
          <cell r="K20" t="str">
            <v>CERRADO</v>
          </cell>
          <cell r="L20" t="str">
            <v>NO</v>
          </cell>
          <cell r="M20" t="str">
            <v>NO</v>
          </cell>
        </row>
        <row r="21">
          <cell r="D21" t="str">
            <v>Cruz Verde Belmira</v>
          </cell>
          <cell r="E21" t="str">
            <v>800149695-1</v>
          </cell>
          <cell r="F21" t="str">
            <v>Cll. 140 # 7 B - 23 Local 102</v>
          </cell>
          <cell r="G21" t="str">
            <v>3162465708
6152466
(1) 4924860</v>
          </cell>
          <cell r="H21">
            <v>3103</v>
          </cell>
          <cell r="I21" t="str">
            <v>7:00 AM. A 7:00 PM.</v>
          </cell>
          <cell r="J21" t="str">
            <v>7:00 AM. A 7:00 PM.</v>
          </cell>
          <cell r="K21" t="str">
            <v>9:00 AM. A 6:00 PM.</v>
          </cell>
          <cell r="L21" t="str">
            <v>SI</v>
          </cell>
          <cell r="M21" t="str">
            <v>SI</v>
          </cell>
        </row>
        <row r="22">
          <cell r="D22" t="str">
            <v>Cruz Verde Salitre</v>
          </cell>
          <cell r="E22" t="str">
            <v>800149695-1</v>
          </cell>
          <cell r="F22" t="str">
            <v>Cll. 23 B # 66 - 46 / Edif. De Consultorios Clinica Colombia</v>
          </cell>
          <cell r="G22">
            <v>3153100013</v>
          </cell>
          <cell r="H22"/>
          <cell r="I22" t="str">
            <v>24 Horas</v>
          </cell>
          <cell r="J22" t="str">
            <v>24 Horas</v>
          </cell>
          <cell r="K22" t="str">
            <v>24 Horas</v>
          </cell>
          <cell r="L22" t="str">
            <v>SI</v>
          </cell>
          <cell r="M22" t="str">
            <v>SI</v>
          </cell>
        </row>
        <row r="23">
          <cell r="D23" t="str">
            <v>Cruz Verde Quinta Paredes</v>
          </cell>
          <cell r="E23" t="str">
            <v>800149695-1</v>
          </cell>
          <cell r="F23" t="str">
            <v>Cra. 46 # 22 B 20</v>
          </cell>
          <cell r="G23" t="str">
            <v>3155963979
(1) 4924860</v>
          </cell>
          <cell r="H23">
            <v>3124</v>
          </cell>
          <cell r="I23" t="str">
            <v xml:space="preserve">7:00 AM. A 7:00 PM.
Dispensacion 7:00 AM. A 6:00 PM. </v>
          </cell>
          <cell r="J23" t="str">
            <v xml:space="preserve">7:00 AM. A 7:00 PM.
Dispensacion 7:00 AM. A 6:00 PM. </v>
          </cell>
          <cell r="K23" t="str">
            <v>SIN ATENCIÓN</v>
          </cell>
          <cell r="L23" t="str">
            <v>SI</v>
          </cell>
          <cell r="M23" t="str">
            <v>SI</v>
          </cell>
        </row>
        <row r="24">
          <cell r="D24" t="str">
            <v>Cruz Verde Calle 27</v>
          </cell>
          <cell r="E24" t="str">
            <v>800149695-1</v>
          </cell>
          <cell r="F24" t="str">
            <v>Cra. 7 # 27 - 80  Local 4 Ed. Ibis</v>
          </cell>
          <cell r="G24" t="str">
            <v>322 2361635
(1) 4924860</v>
          </cell>
          <cell r="H24" t="str">
            <v xml:space="preserve"> </v>
          </cell>
          <cell r="I24" t="str">
            <v>8:00 AM. A 8:00 PM.</v>
          </cell>
          <cell r="J24" t="str">
            <v>8:00 AM. A 6:00 PM.</v>
          </cell>
          <cell r="K24" t="str">
            <v>9:00 AM. A 6:00 PM.</v>
          </cell>
          <cell r="L24" t="str">
            <v>NO</v>
          </cell>
          <cell r="M24" t="str">
            <v>NO</v>
          </cell>
        </row>
        <row r="25">
          <cell r="D25" t="str">
            <v>Cruz Verde Suba</v>
          </cell>
          <cell r="E25" t="str">
            <v>800149695-1</v>
          </cell>
          <cell r="F25" t="str">
            <v>Cra. 91 # 139 - 34 Local 3 Centro Comercial Suba 91</v>
          </cell>
          <cell r="G25" t="str">
            <v>3175386210
(1) 4924860</v>
          </cell>
          <cell r="H25">
            <v>3118</v>
          </cell>
          <cell r="I25" t="str">
            <v xml:space="preserve">6:00 AM. A 8:00 PM.
Dispensacion 6:00 AM. A 7:00 PM. </v>
          </cell>
          <cell r="J25" t="str">
            <v xml:space="preserve">6:00 AM. A 8:00 PM.
Dispensacion 6:00 AM. A 7:00 PM. </v>
          </cell>
          <cell r="K25" t="str">
            <v xml:space="preserve">8:00 AM. A 4:00 PM.
Dispensacion 8:00 AM. A 3:00 PM. </v>
          </cell>
          <cell r="L25" t="str">
            <v>SI</v>
          </cell>
          <cell r="M25" t="str">
            <v>SI</v>
          </cell>
        </row>
        <row r="26">
          <cell r="D26" t="str">
            <v>Cruz Verde Calle 54</v>
          </cell>
          <cell r="E26" t="str">
            <v>800149695-1</v>
          </cell>
          <cell r="F26" t="str">
            <v>Carrera 13 # 54 – 84 / 86</v>
          </cell>
          <cell r="G26">
            <v>3152197644</v>
          </cell>
          <cell r="H26"/>
          <cell r="I26" t="str">
            <v>7:00 AM. A 7:00 PM.</v>
          </cell>
          <cell r="J26" t="str">
            <v>8:00 AM. A 6:00 PM.</v>
          </cell>
          <cell r="K26" t="str">
            <v>CERRADO</v>
          </cell>
          <cell r="L26" t="str">
            <v>SI</v>
          </cell>
          <cell r="M26" t="str">
            <v>SI</v>
          </cell>
        </row>
        <row r="27">
          <cell r="D27" t="str">
            <v>Cruz Verde Chía</v>
          </cell>
          <cell r="E27" t="str">
            <v>800149695-1</v>
          </cell>
          <cell r="F27" t="str">
            <v>Cra. 2 Este # 32 - 24</v>
          </cell>
          <cell r="G27" t="str">
            <v>3165225340
(1) 4924860</v>
          </cell>
          <cell r="H27">
            <v>3131</v>
          </cell>
          <cell r="I27" t="str">
            <v>6:00 AM. A 5:00 PM.</v>
          </cell>
          <cell r="J27" t="str">
            <v>6:00 AM. A 1:00 PM.</v>
          </cell>
          <cell r="K27" t="str">
            <v>CERRADO</v>
          </cell>
          <cell r="L27" t="str">
            <v>SI</v>
          </cell>
          <cell r="M27" t="str">
            <v>SI</v>
          </cell>
        </row>
        <row r="28">
          <cell r="D28" t="str">
            <v>Cruz Verde Centro Pradilla</v>
          </cell>
          <cell r="E28" t="str">
            <v>800149695-1</v>
          </cell>
          <cell r="F28" t="str">
            <v xml:space="preserve">Av. Pradilla # 1 - 12 Este </v>
          </cell>
          <cell r="G28" t="str">
            <v>3233960457
3155856227
(1) 4924860</v>
          </cell>
          <cell r="H28">
            <v>3107</v>
          </cell>
          <cell r="I28" t="str">
            <v>7:30 AM. A 6:30 PM. 
Dispensación  8:00 AM. A 5:00 PM.</v>
          </cell>
          <cell r="J28" t="str">
            <v>7:30 AM. A 6:30 PM. 
Dispensación  9:00 AM. A 1:00 PM.</v>
          </cell>
          <cell r="K28" t="str">
            <v>SIN ATENCIÓN</v>
          </cell>
          <cell r="L28" t="str">
            <v>NO</v>
          </cell>
          <cell r="M28" t="str">
            <v>SI</v>
          </cell>
        </row>
        <row r="29">
          <cell r="D29" t="str">
            <v>Cruz Verde Restrepo Cra 17</v>
          </cell>
          <cell r="E29" t="str">
            <v>800149695-1</v>
          </cell>
          <cell r="F29" t="str">
            <v>Carrera 17 # 17 - 31 sur</v>
          </cell>
          <cell r="G29" t="str">
            <v>3142143110
4865000</v>
          </cell>
          <cell r="H29"/>
          <cell r="I29" t="str">
            <v>6:00 AM. A 7:00 PM.</v>
          </cell>
          <cell r="J29" t="str">
            <v>6:00 AM. A 7:00 PM.</v>
          </cell>
          <cell r="K29" t="str">
            <v>CERRADO</v>
          </cell>
          <cell r="L29" t="str">
            <v>SI</v>
          </cell>
          <cell r="M29" t="str">
            <v>SI</v>
          </cell>
        </row>
        <row r="30">
          <cell r="D30" t="str">
            <v>Cruz Verde Kennedy Central</v>
          </cell>
          <cell r="E30" t="str">
            <v>800149695-1</v>
          </cell>
          <cell r="F30" t="str">
            <v>Calle 40 sur # 73 D - 41</v>
          </cell>
          <cell r="G30" t="str">
            <v>3108592719
4865000</v>
          </cell>
          <cell r="H30"/>
          <cell r="I30" t="str">
            <v>6:00 AM. A 7:00 PM.</v>
          </cell>
          <cell r="J30" t="str">
            <v>6:00 AM. A 7:00 PM.</v>
          </cell>
          <cell r="K30" t="str">
            <v>SIN ATENCIÓN</v>
          </cell>
          <cell r="L30" t="str">
            <v>SI</v>
          </cell>
          <cell r="M30" t="str">
            <v>SI</v>
          </cell>
        </row>
        <row r="31">
          <cell r="D31" t="str">
            <v>Cruz Verde Quirigua</v>
          </cell>
          <cell r="E31" t="str">
            <v>800149695-1</v>
          </cell>
          <cell r="F31" t="str">
            <v>Transversal 94 # 80 A - 49</v>
          </cell>
          <cell r="G31">
            <v>3124110102</v>
          </cell>
          <cell r="H31"/>
          <cell r="I31" t="str">
            <v>8:00 AM. A 7:00 PM.</v>
          </cell>
          <cell r="J31" t="str">
            <v>8:00 AM. A 7:00 PM.</v>
          </cell>
          <cell r="K31" t="str">
            <v>9:00 AM. A 6:00 PM.</v>
          </cell>
          <cell r="L31" t="str">
            <v>NO</v>
          </cell>
          <cell r="M31" t="str">
            <v>NO</v>
          </cell>
        </row>
        <row r="32">
          <cell r="D32" t="str">
            <v>Cruz Verde Parque Turbay</v>
          </cell>
          <cell r="E32" t="str">
            <v>800149695-1</v>
          </cell>
          <cell r="F32" t="str">
            <v>Cra. 28 # 48 - 60 Nuevo Soto Mayor</v>
          </cell>
          <cell r="G32" t="str">
            <v>3155902531             
        7 - 6472583
(1) 4924860</v>
          </cell>
          <cell r="H32">
            <v>3705</v>
          </cell>
          <cell r="I32" t="str">
            <v>24 Horas</v>
          </cell>
          <cell r="J32" t="str">
            <v>24 Horas</v>
          </cell>
          <cell r="K32" t="str">
            <v>24 Horas</v>
          </cell>
          <cell r="L32" t="str">
            <v>SI</v>
          </cell>
          <cell r="M32" t="str">
            <v>SI</v>
          </cell>
        </row>
        <row r="33">
          <cell r="D33" t="str">
            <v>Cruz Verde Cabecera</v>
          </cell>
          <cell r="E33" t="str">
            <v>800149695-1</v>
          </cell>
          <cell r="F33" t="str">
            <v>Cra. 33 # 56 - 04</v>
          </cell>
          <cell r="G33">
            <v>3155680057</v>
          </cell>
          <cell r="H33"/>
          <cell r="I33" t="str">
            <v>8:00 AM. A 7:00 PM.</v>
          </cell>
          <cell r="J33" t="str">
            <v>8:00 AM. A 2:00 PM.</v>
          </cell>
          <cell r="K33" t="str">
            <v>CERRADO</v>
          </cell>
          <cell r="L33" t="str">
            <v>SI</v>
          </cell>
          <cell r="M33" t="str">
            <v>SI</v>
          </cell>
        </row>
        <row r="34">
          <cell r="D34" t="str">
            <v>Cruz Verde Buenaventura</v>
          </cell>
          <cell r="E34" t="str">
            <v>800149695-1</v>
          </cell>
          <cell r="F34" t="str">
            <v>Calle 1 # 2-33 Local 101 B</v>
          </cell>
          <cell r="G34">
            <v>3102316671</v>
          </cell>
          <cell r="H34"/>
          <cell r="I34" t="str">
            <v>7:30 AM. A 6:00 PM.</v>
          </cell>
          <cell r="J34" t="str">
            <v>8:00 AM. A 1:00 PM.</v>
          </cell>
          <cell r="K34" t="str">
            <v>CERRADO</v>
          </cell>
          <cell r="L34" t="str">
            <v>SI</v>
          </cell>
          <cell r="M34" t="str">
            <v>SI</v>
          </cell>
        </row>
        <row r="35">
          <cell r="D35" t="str">
            <v>Cruz Verde Tequendama</v>
          </cell>
          <cell r="E35" t="str">
            <v>800149695-1</v>
          </cell>
          <cell r="F35" t="str">
            <v>Cra. 44 # 8 A - 03
Local 2-3</v>
          </cell>
          <cell r="G35" t="str">
            <v>3158836369
(1) 4924860</v>
          </cell>
          <cell r="H35">
            <v>3212</v>
          </cell>
          <cell r="I35" t="str">
            <v>24 Horas</v>
          </cell>
          <cell r="J35" t="str">
            <v>24 Horas</v>
          </cell>
          <cell r="K35" t="str">
            <v>24 Horas</v>
          </cell>
          <cell r="L35" t="str">
            <v>SI</v>
          </cell>
          <cell r="M35" t="str">
            <v>SI</v>
          </cell>
        </row>
        <row r="36">
          <cell r="D36" t="str">
            <v>Cruz Verde Doña Maria</v>
          </cell>
          <cell r="E36" t="str">
            <v>800149695-1</v>
          </cell>
          <cell r="F36" t="str">
            <v>Av. 3 Norte #7-82 Loc. 101 al 103</v>
          </cell>
          <cell r="G36" t="str">
            <v>(1) 4924860</v>
          </cell>
          <cell r="H36">
            <v>3209</v>
          </cell>
          <cell r="I36" t="str">
            <v>7:00 AM. A 7:00 PM.</v>
          </cell>
          <cell r="J36" t="str">
            <v>7:00 AM. A 7:00 PM.</v>
          </cell>
          <cell r="K36" t="str">
            <v>7:00 AM. A 7:00 PM.</v>
          </cell>
          <cell r="L36" t="str">
            <v>NO</v>
          </cell>
          <cell r="M36" t="str">
            <v>SI</v>
          </cell>
        </row>
        <row r="37">
          <cell r="D37" t="str">
            <v>Cruz Verde Ciudad Jardin</v>
          </cell>
          <cell r="E37" t="str">
            <v>800149695-1</v>
          </cell>
          <cell r="F37" t="str">
            <v>Cll. 18  # 106 - 11</v>
          </cell>
          <cell r="G37" t="str">
            <v>3158749145
(1) 4924860</v>
          </cell>
          <cell r="H37">
            <v>3211</v>
          </cell>
          <cell r="I37" t="str">
            <v>7:00 AM. A 7:00 PM.</v>
          </cell>
          <cell r="J37" t="str">
            <v>7:00 AM. A 5:00 PM.</v>
          </cell>
          <cell r="K37" t="str">
            <v>7:00 AM. A 3:00 PM.
Solo urgencias</v>
          </cell>
          <cell r="L37" t="str">
            <v>SI</v>
          </cell>
          <cell r="M37" t="str">
            <v>SI</v>
          </cell>
        </row>
        <row r="38">
          <cell r="D38" t="str">
            <v>Cruz Verde Parque Versalles</v>
          </cell>
          <cell r="E38" t="str">
            <v>800149695-1</v>
          </cell>
          <cell r="F38" t="str">
            <v>Av. 4 Norte # 23 B - 40</v>
          </cell>
          <cell r="G38" t="str">
            <v>323 2799483</v>
          </cell>
          <cell r="H38" t="str">
            <v xml:space="preserve"> </v>
          </cell>
          <cell r="I38" t="str">
            <v>6:00 AM. A 7:00 PM.</v>
          </cell>
          <cell r="J38" t="str">
            <v>6:00 AM. A 1:00 PM.</v>
          </cell>
          <cell r="K38" t="str">
            <v>CERRADO</v>
          </cell>
          <cell r="L38" t="str">
            <v>SI</v>
          </cell>
          <cell r="M38" t="str">
            <v>SI</v>
          </cell>
        </row>
        <row r="39">
          <cell r="D39" t="str">
            <v>Cruz Verde Manga</v>
          </cell>
          <cell r="E39" t="str">
            <v>800149695-1</v>
          </cell>
          <cell r="F39" t="str">
            <v>Av. Alfonso Araujo Cll. 26 # 21 - 46</v>
          </cell>
          <cell r="G39" t="str">
            <v>3162323312
(1) 4924860</v>
          </cell>
          <cell r="H39" t="str">
            <v>3507 
3508</v>
          </cell>
          <cell r="I39" t="str">
            <v xml:space="preserve"> 7:00 AM. A 7:00 PM. </v>
          </cell>
          <cell r="J39" t="str">
            <v xml:space="preserve">8:00 AM. A 5:00 PM. </v>
          </cell>
          <cell r="K39" t="str">
            <v xml:space="preserve">9:00 AM. A 5:00 PM. </v>
          </cell>
          <cell r="L39" t="str">
            <v>SI</v>
          </cell>
          <cell r="M39" t="str">
            <v>SI</v>
          </cell>
        </row>
        <row r="40">
          <cell r="D40" t="str">
            <v>Cruz Verde Multicentro Plazuela</v>
          </cell>
          <cell r="E40" t="str">
            <v>800149695-1</v>
          </cell>
          <cell r="F40" t="str">
            <v>Cll. 31 # 71-130 Santa Mónica Sector la plazuela</v>
          </cell>
          <cell r="G40" t="str">
            <v>3142146904
(1) 4924860</v>
          </cell>
          <cell r="H40">
            <v>3525</v>
          </cell>
          <cell r="I40" t="str">
            <v>7:00 AM. A 8:00 PM.</v>
          </cell>
          <cell r="J40" t="str">
            <v>7:00 AM. A 8:00 PM.</v>
          </cell>
          <cell r="K40" t="str">
            <v>9:00 AM. A 6:00 PM.</v>
          </cell>
          <cell r="L40" t="str">
            <v>NO</v>
          </cell>
          <cell r="M40" t="str">
            <v>SI</v>
          </cell>
        </row>
        <row r="41">
          <cell r="D41" t="str">
            <v>Cruz Verde Bocagrande</v>
          </cell>
          <cell r="E41" t="str">
            <v>800149695-1</v>
          </cell>
          <cell r="F41" t="str">
            <v>Av. San Martín # 4 - 66 Bocagrande Local 1 y 2</v>
          </cell>
          <cell r="G41" t="str">
            <v>3162341454
(1) 4924860</v>
          </cell>
          <cell r="H41">
            <v>3509</v>
          </cell>
          <cell r="I41" t="str">
            <v>24 Horas</v>
          </cell>
          <cell r="J41" t="str">
            <v>24 Horas</v>
          </cell>
          <cell r="K41" t="str">
            <v>24 Horas</v>
          </cell>
          <cell r="L41" t="str">
            <v>SI</v>
          </cell>
          <cell r="M41" t="str">
            <v>SI</v>
          </cell>
        </row>
        <row r="42">
          <cell r="D42" t="str">
            <v>Cruz Verde Bocagrande Carrera 3</v>
          </cell>
          <cell r="E42" t="str">
            <v>800149695-1</v>
          </cell>
          <cell r="F42" t="str">
            <v>Cra. 3 # 8 - 50</v>
          </cell>
          <cell r="G42" t="str">
            <v>316 6915618
(1) 4924860</v>
          </cell>
          <cell r="H42">
            <v>3518</v>
          </cell>
          <cell r="I42" t="str">
            <v>8:00 AM. A 7:00 PM.</v>
          </cell>
          <cell r="J42" t="str">
            <v>8:00 AM. A 6:00 PM.</v>
          </cell>
          <cell r="K42" t="str">
            <v>CERRADO</v>
          </cell>
          <cell r="L42" t="str">
            <v>SI</v>
          </cell>
          <cell r="M42" t="str">
            <v>SI</v>
          </cell>
        </row>
        <row r="43">
          <cell r="D43" t="str">
            <v>Cruz Verde Rosetal</v>
          </cell>
          <cell r="E43" t="str">
            <v>800149695-1</v>
          </cell>
          <cell r="F43" t="str">
            <v>Av. Colombia # 1 E - 28 Urbanizacion Rosetal</v>
          </cell>
          <cell r="G43" t="str">
            <v>3164823952
(1) 4924860</v>
          </cell>
          <cell r="H43">
            <v>3703</v>
          </cell>
          <cell r="I43" t="str">
            <v>7:00 AM. A 7:00 PM.</v>
          </cell>
          <cell r="J43" t="str">
            <v>8:00 AM. A 1:00 PM.</v>
          </cell>
          <cell r="K43" t="str">
            <v>CERRADO</v>
          </cell>
          <cell r="L43" t="str">
            <v>SI</v>
          </cell>
          <cell r="M43" t="str">
            <v>SI</v>
          </cell>
        </row>
        <row r="44">
          <cell r="D44" t="str">
            <v>Cruz Verde Cúcuta Av.1</v>
          </cell>
          <cell r="E44" t="str">
            <v>800149695-1</v>
          </cell>
          <cell r="F44" t="str">
            <v>Av. 1 # 18 - 57  Local 1
Brr. Blanco</v>
          </cell>
          <cell r="G44" t="str">
            <v>3142145630
(1) 4924860</v>
          </cell>
          <cell r="H44">
            <v>3708</v>
          </cell>
          <cell r="I44" t="str">
            <v>7:00 AM. A 7:00 PM.</v>
          </cell>
          <cell r="J44" t="str">
            <v>8:00 AM. A 1:00 PM.</v>
          </cell>
          <cell r="K44" t="str">
            <v>CERRADO</v>
          </cell>
          <cell r="L44" t="str">
            <v>SI</v>
          </cell>
          <cell r="M44" t="str">
            <v>SI</v>
          </cell>
        </row>
        <row r="45">
          <cell r="D45" t="str">
            <v>Cruz Verde Dosquebradas Calle 21</v>
          </cell>
          <cell r="E45" t="str">
            <v>800149695-1</v>
          </cell>
          <cell r="F45" t="str">
            <v>Cll 21 #17-42 L1</v>
          </cell>
          <cell r="G45">
            <v>3227633625</v>
          </cell>
          <cell r="H45"/>
          <cell r="I45" t="str">
            <v>7:00 AM. A 8:00 PM.</v>
          </cell>
          <cell r="J45" t="str">
            <v>7:00 AM. A 8:00 PM.</v>
          </cell>
          <cell r="K45" t="str">
            <v>10:00 AM. A 7:00 PM.</v>
          </cell>
          <cell r="L45" t="str">
            <v>NO</v>
          </cell>
          <cell r="M45" t="str">
            <v>SI</v>
          </cell>
        </row>
        <row r="46">
          <cell r="D46" t="str">
            <v>Cruz Verde Florencia</v>
          </cell>
          <cell r="E46" t="str">
            <v>800149695-1</v>
          </cell>
          <cell r="F46" t="str">
            <v>Cra. 9 # 17 - 50  Barrio 7 de agosto</v>
          </cell>
          <cell r="G46" t="str">
            <v>318 2632986
(1) 4924860</v>
          </cell>
          <cell r="H46">
            <v>3806</v>
          </cell>
          <cell r="I46" t="str">
            <v>7:00 AM. A 7:00 PM.</v>
          </cell>
          <cell r="J46" t="str">
            <v>8:00 AM. A 6:00 PM.</v>
          </cell>
          <cell r="K46" t="str">
            <v xml:space="preserve"> 9:00 AM. A 5:00 PM.</v>
          </cell>
          <cell r="L46" t="str">
            <v>SI</v>
          </cell>
          <cell r="M46" t="str">
            <v>SI</v>
          </cell>
        </row>
        <row r="47">
          <cell r="D47" t="str">
            <v>Cruz Verde Centro Comercial Cañaveral</v>
          </cell>
          <cell r="E47" t="str">
            <v>800149695-1</v>
          </cell>
          <cell r="F47" t="str">
            <v>Call. 30 # 25 71 Local 248</v>
          </cell>
          <cell r="G47">
            <v>3232402258</v>
          </cell>
          <cell r="H47"/>
          <cell r="I47" t="str">
            <v>7:00 AM. A 6:00 PM.</v>
          </cell>
          <cell r="J47" t="str">
            <v>8:00 AM. A 6:00 PM.</v>
          </cell>
          <cell r="K47" t="str">
            <v>9:00 AM. A 6:00 PM.</v>
          </cell>
          <cell r="L47" t="str">
            <v>NO</v>
          </cell>
          <cell r="M47" t="str">
            <v>SI</v>
          </cell>
        </row>
        <row r="48">
          <cell r="D48" t="str">
            <v>Cruz Verde Girardot</v>
          </cell>
          <cell r="E48" t="str">
            <v>800149695-1</v>
          </cell>
          <cell r="F48" t="str">
            <v>Cll. 18 # 10 - 49 Centro</v>
          </cell>
          <cell r="G48" t="str">
            <v>3163757165
8353799
(1) 4924860</v>
          </cell>
          <cell r="H48">
            <v>3110</v>
          </cell>
          <cell r="I48" t="str">
            <v>6:00 AM. A 7:00 PM.</v>
          </cell>
          <cell r="J48" t="str">
            <v>7:00 AM. A 7:00 PM.</v>
          </cell>
          <cell r="K48" t="str">
            <v>CERRADO</v>
          </cell>
          <cell r="L48" t="str">
            <v>SI</v>
          </cell>
          <cell r="M48" t="str">
            <v>SI</v>
          </cell>
        </row>
        <row r="49">
          <cell r="D49" t="str">
            <v>Cruz Verde Unicentro Girardot</v>
          </cell>
          <cell r="E49" t="str">
            <v>800149695-1</v>
          </cell>
          <cell r="F49" t="str">
            <v>Cra. 7 # 33 - 77 Local 1-37 CC. Unicentro</v>
          </cell>
          <cell r="G49" t="str">
            <v>3167415225
(1) 4924860</v>
          </cell>
          <cell r="H49">
            <v>3185</v>
          </cell>
          <cell r="I49" t="str">
            <v>8:00 AM. A 8:00 PM.</v>
          </cell>
          <cell r="J49" t="str">
            <v>9:00 AM. A 8:00 PM.
DISPENSACIÓN 9:00 AM. A 1:00 PM.</v>
          </cell>
          <cell r="K49" t="str">
            <v>9:00 AM. A 6:00 PM.</v>
          </cell>
          <cell r="L49" t="str">
            <v>NO</v>
          </cell>
          <cell r="M49" t="str">
            <v>SI</v>
          </cell>
        </row>
        <row r="50">
          <cell r="D50" t="str">
            <v>Cruz Verde Honda</v>
          </cell>
          <cell r="E50" t="str">
            <v>800149695-1</v>
          </cell>
          <cell r="F50" t="str">
            <v>Cll. 10 # 13 - 12 Altos Del Rosario</v>
          </cell>
          <cell r="G50" t="str">
            <v>3185215060
318521546
(8) 2517944 </v>
          </cell>
          <cell r="H50"/>
          <cell r="I50" t="str">
            <v>7:00 AM. A 6:00 PM.</v>
          </cell>
          <cell r="J50" t="str">
            <v>7:00 AM. A 6:00 PM.</v>
          </cell>
          <cell r="K50" t="str">
            <v>9:00 AM. A 5:00 PM.</v>
          </cell>
          <cell r="L50" t="str">
            <v>NO</v>
          </cell>
          <cell r="M50" t="str">
            <v>SI</v>
          </cell>
        </row>
        <row r="51">
          <cell r="D51" t="str">
            <v xml:space="preserve">Cruz Verde  San Simon </v>
          </cell>
          <cell r="E51" t="str">
            <v>800149695-1</v>
          </cell>
          <cell r="F51" t="str">
            <v>Cra. 5 # 30 B - 07</v>
          </cell>
          <cell r="G51" t="str">
            <v xml:space="preserve"> 3153251101 
8 - 2656756</v>
          </cell>
          <cell r="H51">
            <v>3803</v>
          </cell>
          <cell r="I51" t="str">
            <v>7:00 AM. A 6:30 PM.</v>
          </cell>
          <cell r="J51" t="str">
            <v>7:00 AM. A 6:00 PM.</v>
          </cell>
          <cell r="K51" t="str">
            <v>CERRADO</v>
          </cell>
          <cell r="L51" t="str">
            <v>SI</v>
          </cell>
          <cell r="M51" t="str">
            <v>SI</v>
          </cell>
        </row>
        <row r="52">
          <cell r="D52" t="str">
            <v>Cruz Verde Torreon Empresarial</v>
          </cell>
          <cell r="E52" t="str">
            <v>800149695-1</v>
          </cell>
          <cell r="F52" t="str">
            <v>Cra. 6 # 53-29</v>
          </cell>
          <cell r="G52">
            <v>3228897395</v>
          </cell>
          <cell r="H52"/>
          <cell r="I52" t="str">
            <v>8:00 AM. A 8:00 PM.</v>
          </cell>
          <cell r="J52" t="str">
            <v>8:00 AM. A 8:00 PM.</v>
          </cell>
          <cell r="K52" t="str">
            <v>10:00 AM. A 7:00 PM.</v>
          </cell>
          <cell r="L52" t="str">
            <v>NO</v>
          </cell>
          <cell r="M52" t="str">
            <v>NO</v>
          </cell>
        </row>
        <row r="53">
          <cell r="D53" t="str">
            <v>Cruz Verde Ipiales</v>
          </cell>
          <cell r="E53" t="str">
            <v>800149695-1</v>
          </cell>
          <cell r="F53" t="str">
            <v xml:space="preserve">Cra. 7 # 16 - 05 Local 4 </v>
          </cell>
          <cell r="G53" t="str">
            <v>3182352502
2 - 7253891</v>
          </cell>
          <cell r="H53">
            <v>3213</v>
          </cell>
          <cell r="I53" t="str">
            <v>8:00 AM. A 6:00 PM.</v>
          </cell>
          <cell r="J53" t="str">
            <v>9:00 AM. A 12:00 PM.</v>
          </cell>
          <cell r="K53" t="str">
            <v>CERRADO</v>
          </cell>
          <cell r="L53" t="str">
            <v>SI</v>
          </cell>
          <cell r="M53" t="str">
            <v>SI</v>
          </cell>
        </row>
        <row r="54">
          <cell r="D54" t="str">
            <v>Cruz Verde Santa Cecilia</v>
          </cell>
          <cell r="E54" t="str">
            <v>800149695-1</v>
          </cell>
          <cell r="F54" t="str">
            <v>Cra. 6 N # 24 A - 17</v>
          </cell>
          <cell r="G54">
            <v>3142143115</v>
          </cell>
          <cell r="H54"/>
          <cell r="I54" t="str">
            <v>7:00 AM. A 6:30 PM.</v>
          </cell>
          <cell r="J54" t="str">
            <v>7:00 AM. A 6:30 PM.</v>
          </cell>
          <cell r="K54" t="str">
            <v>9:00 AM. A 5:00 PM.</v>
          </cell>
          <cell r="L54" t="str">
            <v>NO</v>
          </cell>
          <cell r="M54" t="str">
            <v>SI</v>
          </cell>
        </row>
        <row r="55">
          <cell r="D55" t="str">
            <v>Cruz Verde Guayacanes</v>
          </cell>
          <cell r="E55" t="str">
            <v>800149695-1</v>
          </cell>
          <cell r="F55" t="str">
            <v>Cra. 23 # 60 - 74</v>
          </cell>
          <cell r="G55" t="str">
            <v>6 - 8811383 
3165248353
(1) 4924860</v>
          </cell>
          <cell r="H55">
            <v>3600</v>
          </cell>
          <cell r="I55" t="str">
            <v xml:space="preserve">6:30 AM. A 7:00 PM. </v>
          </cell>
          <cell r="J55" t="str">
            <v xml:space="preserve"> 7:00 AM. A 3:00 PM. </v>
          </cell>
          <cell r="K55" t="str">
            <v xml:space="preserve"> 8:00 AM. A 4:00 PM. </v>
          </cell>
          <cell r="L55" t="str">
            <v>SI</v>
          </cell>
          <cell r="M55" t="str">
            <v>SI</v>
          </cell>
        </row>
        <row r="56">
          <cell r="D56" t="str">
            <v>Cruz Verde Parque Médico</v>
          </cell>
          <cell r="E56" t="str">
            <v>800149695-1</v>
          </cell>
          <cell r="F56" t="str">
            <v>Cra. 23 # 65 A 41 Local P. 201</v>
          </cell>
          <cell r="G56" t="str">
            <v>3142139293
4924860</v>
          </cell>
          <cell r="H56">
            <v>3605</v>
          </cell>
          <cell r="I56" t="str">
            <v xml:space="preserve">8:00 AM. A 7:00 PM. </v>
          </cell>
          <cell r="J56" t="str">
            <v xml:space="preserve">8:00 AM. A 2:00 PM. </v>
          </cell>
          <cell r="K56" t="str">
            <v>CERRADO</v>
          </cell>
          <cell r="L56" t="str">
            <v>SI</v>
          </cell>
          <cell r="M56" t="str">
            <v>SI</v>
          </cell>
        </row>
        <row r="57">
          <cell r="D57" t="str">
            <v>Cruz Verde Rosales</v>
          </cell>
          <cell r="E57" t="str">
            <v>800149695-1</v>
          </cell>
          <cell r="F57" t="str">
            <v>Cra. 23 # 59 - 70 Local 8 C.C. Multicentro Estrella</v>
          </cell>
          <cell r="G57">
            <v>3208797021</v>
          </cell>
          <cell r="H57"/>
          <cell r="I57" t="str">
            <v>7:00 PM. A 6:30 AM.</v>
          </cell>
          <cell r="J57" t="str">
            <v>3:00 PM. A 7:00 AM.</v>
          </cell>
          <cell r="K57" t="str">
            <v>4:00 PM. A 8:00 AM.</v>
          </cell>
          <cell r="L57" t="str">
            <v>SI</v>
          </cell>
          <cell r="M57" t="str">
            <v>SI</v>
          </cell>
        </row>
        <row r="58">
          <cell r="D58" t="str">
            <v>Cruz Verde Campestre</v>
          </cell>
          <cell r="E58" t="str">
            <v>800149695-1</v>
          </cell>
          <cell r="F58" t="str">
            <v>Cll. 16 Sur # 44 - 20</v>
          </cell>
          <cell r="G58" t="str">
            <v>3165272824
4 - 4484121
(1) 4924860</v>
          </cell>
          <cell r="H58" t="str">
            <v>223401
3400
3401</v>
          </cell>
          <cell r="I58" t="str">
            <v>24 Horas</v>
          </cell>
          <cell r="J58" t="str">
            <v>24 Horas</v>
          </cell>
          <cell r="K58" t="str">
            <v>24 Horas</v>
          </cell>
          <cell r="L58" t="str">
            <v>SI</v>
          </cell>
          <cell r="M58" t="str">
            <v>SI</v>
          </cell>
        </row>
        <row r="59">
          <cell r="D59" t="str">
            <v>Cruz Verde Edificio Block</v>
          </cell>
          <cell r="E59" t="str">
            <v>800149695-1</v>
          </cell>
          <cell r="F59" t="str">
            <v>Cra. 43 A # 19 - 17 Local  65-69</v>
          </cell>
          <cell r="G59" t="str">
            <v>3124109524 
(1) 4924860</v>
          </cell>
          <cell r="H59"/>
          <cell r="I59" t="str">
            <v xml:space="preserve">7:00 AM. A 6:00 PM. </v>
          </cell>
          <cell r="J59" t="str">
            <v xml:space="preserve">7:00 AM. A 5:00 PM. </v>
          </cell>
          <cell r="K59" t="str">
            <v>CERRADO</v>
          </cell>
          <cell r="L59" t="str">
            <v>SI</v>
          </cell>
          <cell r="M59" t="str">
            <v>NO</v>
          </cell>
        </row>
        <row r="60">
          <cell r="D60" t="str">
            <v>Cruz Verde Junín</v>
          </cell>
          <cell r="E60" t="str">
            <v>800149695-1</v>
          </cell>
          <cell r="F60" t="str">
            <v>Cra. 49 # 52 - 61</v>
          </cell>
          <cell r="G60">
            <v>3102375860</v>
          </cell>
          <cell r="H60"/>
          <cell r="I60" t="str">
            <v xml:space="preserve">7:00 AM. A 7:00 PM. </v>
          </cell>
          <cell r="J60" t="str">
            <v xml:space="preserve">8:00 AM. A 7:00 PM. </v>
          </cell>
          <cell r="K60" t="str">
            <v xml:space="preserve">9:00 AM. A 5:00 PM. </v>
          </cell>
          <cell r="L60" t="str">
            <v>NO</v>
          </cell>
          <cell r="M60" t="str">
            <v>NO</v>
          </cell>
        </row>
        <row r="61">
          <cell r="D61" t="str">
            <v>Cruz Verde Barrio Colombia</v>
          </cell>
          <cell r="E61" t="str">
            <v>800149695-1</v>
          </cell>
          <cell r="F61" t="str">
            <v>Cra. 45 # 29 - 45</v>
          </cell>
          <cell r="G61">
            <v>3165226262</v>
          </cell>
          <cell r="H61"/>
          <cell r="I61" t="str">
            <v>6:00 AM. A 6:00 PM.</v>
          </cell>
          <cell r="J61" t="str">
            <v>6:00 AM. A 4:00 PM.</v>
          </cell>
          <cell r="K61" t="str">
            <v>7:00 AM. A 2:00 PM.</v>
          </cell>
          <cell r="L61" t="str">
            <v>SI</v>
          </cell>
          <cell r="M61" t="str">
            <v>SI</v>
          </cell>
        </row>
        <row r="62">
          <cell r="D62" t="str">
            <v>Cruz Verde Buenavista</v>
          </cell>
          <cell r="E62" t="str">
            <v>800149695-1</v>
          </cell>
          <cell r="F62" t="str">
            <v>Cra. 6 # 68 - 72 Local 176</v>
          </cell>
          <cell r="G62">
            <v>3136862873</v>
          </cell>
          <cell r="H62"/>
          <cell r="I62" t="str">
            <v>8:00 AM. A 9:00 PM.</v>
          </cell>
          <cell r="J62" t="str">
            <v>8:00 AM. A 9:00 PM.</v>
          </cell>
          <cell r="K62" t="str">
            <v>9:00 A.m A 7:00 PM.</v>
          </cell>
          <cell r="L62" t="str">
            <v>NO</v>
          </cell>
          <cell r="M62" t="str">
            <v>SI</v>
          </cell>
        </row>
        <row r="63">
          <cell r="D63" t="str">
            <v>Cruz Verde Unicentro Neiva</v>
          </cell>
          <cell r="E63" t="str">
            <v>800149695-1</v>
          </cell>
          <cell r="F63" t="str">
            <v xml:space="preserve">Cra. 15 #23A - 13 Sur Local 202 </v>
          </cell>
          <cell r="G63">
            <v>3175009851</v>
          </cell>
          <cell r="H63"/>
          <cell r="I63" t="str">
            <v>6:00 AM. A 8:00 PM.</v>
          </cell>
          <cell r="J63" t="str">
            <v>6:00 AM. A 7:00 PM.</v>
          </cell>
          <cell r="K63" t="str">
            <v>7:00 AM. A 4:00 PM.</v>
          </cell>
          <cell r="L63" t="str">
            <v>SI</v>
          </cell>
          <cell r="M63" t="str">
            <v>NO</v>
          </cell>
        </row>
        <row r="64">
          <cell r="D64" t="str">
            <v>Cruz Verde Metro Neiva</v>
          </cell>
          <cell r="E64" t="str">
            <v>800149695-1</v>
          </cell>
          <cell r="F64" t="str">
            <v xml:space="preserve">Cra. 5 # 23 - 53 </v>
          </cell>
          <cell r="G64">
            <v>3167431590</v>
          </cell>
          <cell r="H64"/>
          <cell r="I64" t="str">
            <v>8:00 AM. A 8:00 PM.</v>
          </cell>
          <cell r="J64" t="str">
            <v>8:00 AM. A 8:00 PM.</v>
          </cell>
          <cell r="K64" t="str">
            <v>9:00 AM. A 6:00 PM.
FESTIVOS CERRADO</v>
          </cell>
          <cell r="L64" t="str">
            <v>NO</v>
          </cell>
          <cell r="M64" t="str">
            <v>SI</v>
          </cell>
        </row>
        <row r="65">
          <cell r="D65" t="str">
            <v>Cruz Verde Santa Rita</v>
          </cell>
          <cell r="E65" t="str">
            <v>800149695-1</v>
          </cell>
          <cell r="F65" t="str">
            <v>Cra. 28 # 31 - 56</v>
          </cell>
          <cell r="G65" t="str">
            <v>3102147703
2 - 2725611
(1) 4924860</v>
          </cell>
          <cell r="H65">
            <v>3207</v>
          </cell>
          <cell r="I65" t="str">
            <v>6:00 AM. A 7:30 PM.</v>
          </cell>
          <cell r="J65" t="str">
            <v>6:00 AM. A 3:30 PM.</v>
          </cell>
          <cell r="K65" t="str">
            <v>CERRADO</v>
          </cell>
          <cell r="L65" t="str">
            <v>SI</v>
          </cell>
          <cell r="M65" t="str">
            <v>SI</v>
          </cell>
        </row>
        <row r="66">
          <cell r="D66" t="str">
            <v>Cruz Verde Pasto Carrera 19 Centro</v>
          </cell>
          <cell r="E66" t="str">
            <v>800149695-1</v>
          </cell>
          <cell r="F66" t="str">
            <v>Cra. 19 # 18-56</v>
          </cell>
          <cell r="G66">
            <v>3222361658</v>
          </cell>
          <cell r="H66"/>
          <cell r="I66" t="str">
            <v>6:00 AM. A 7:00 PM.</v>
          </cell>
          <cell r="J66" t="str">
            <v>6:00 AM. A  5:00 PM.</v>
          </cell>
          <cell r="K66" t="str">
            <v xml:space="preserve"> 9:00 AM. A 5:00 PM</v>
          </cell>
          <cell r="L66" t="str">
            <v>NO</v>
          </cell>
          <cell r="M66" t="str">
            <v>SI</v>
          </cell>
        </row>
        <row r="67">
          <cell r="D67" t="str">
            <v>Cruz Verde Pasto Carrera 42</v>
          </cell>
          <cell r="E67" t="str">
            <v>800149695-1</v>
          </cell>
          <cell r="F67" t="str">
            <v>Cra. 42 # 18 A - 94 Av. Panamericana Valle De Atriz Local 110</v>
          </cell>
          <cell r="G67">
            <v>3108590918</v>
          </cell>
          <cell r="H67"/>
          <cell r="I67" t="str">
            <v>7:00 AM. A 7:00 PM.</v>
          </cell>
          <cell r="J67" t="str">
            <v>7:00 AM. A 7:00 PM.</v>
          </cell>
          <cell r="K67" t="str">
            <v xml:space="preserve"> 9:00 AM. A 6:00 PM
Solo Urgencias</v>
          </cell>
          <cell r="L67" t="str">
            <v>NO</v>
          </cell>
          <cell r="M67" t="str">
            <v>SI</v>
          </cell>
        </row>
        <row r="68">
          <cell r="D68" t="str">
            <v>Cruz Verde Pereira</v>
          </cell>
          <cell r="E68" t="str">
            <v>800149695-1</v>
          </cell>
          <cell r="F68" t="str">
            <v>Cra. 8 # 22 - 13</v>
          </cell>
          <cell r="G68" t="str">
            <v>3174010328
(1) 4924860</v>
          </cell>
          <cell r="H68">
            <v>3601</v>
          </cell>
          <cell r="I68" t="str">
            <v>7:00 AM. A 7:00 PM.</v>
          </cell>
          <cell r="J68" t="str">
            <v>7:00 AM. A 5:00 PM.</v>
          </cell>
          <cell r="K68" t="str">
            <v>7:00 AM - 4:00 PM</v>
          </cell>
          <cell r="L68" t="str">
            <v>SI</v>
          </cell>
          <cell r="M68" t="str">
            <v>SI</v>
          </cell>
        </row>
        <row r="69">
          <cell r="D69" t="str">
            <v>Cruz Verde Parque Arboleda</v>
          </cell>
          <cell r="E69" t="str">
            <v>800149695-1</v>
          </cell>
          <cell r="F69" t="str">
            <v>Av. Circunvalar # 5 - 20 Centro Comercial Parque Arboleda Local 429</v>
          </cell>
          <cell r="G69" t="str">
            <v>318 4278103 
(1) 4924860</v>
          </cell>
          <cell r="H69">
            <v>3604</v>
          </cell>
          <cell r="I69" t="str">
            <v xml:space="preserve"> 10:00 AM. A 8:00 PM.</v>
          </cell>
          <cell r="J69" t="str">
            <v>10:00 AM. A 9:00 PM. 
Dispensación  10:00 AM. A 8:00 PM.</v>
          </cell>
          <cell r="K69" t="str">
            <v xml:space="preserve"> 10:00 AM. A 8:00 PM.</v>
          </cell>
          <cell r="L69" t="str">
            <v>NO</v>
          </cell>
          <cell r="M69" t="str">
            <v>SI</v>
          </cell>
        </row>
        <row r="70">
          <cell r="D70" t="str">
            <v>Cruz Verde Pereira El Porvenir</v>
          </cell>
          <cell r="E70" t="str">
            <v>800149695-1</v>
          </cell>
          <cell r="F70" t="str">
            <v>Calle 33 # 11-30 Local 2</v>
          </cell>
          <cell r="G70" t="str">
            <v>310 2213037</v>
          </cell>
          <cell r="H70"/>
          <cell r="I70" t="str">
            <v>6:00 AM. A 7:00 PM.</v>
          </cell>
          <cell r="J70" t="str">
            <v>7:00 AM. A 2:00 PM.</v>
          </cell>
          <cell r="K70" t="str">
            <v>8:00 AM. A 2:00 PM.</v>
          </cell>
          <cell r="L70" t="str">
            <v>NO</v>
          </cell>
          <cell r="M70" t="str">
            <v>SI</v>
          </cell>
        </row>
        <row r="71">
          <cell r="D71" t="str">
            <v>Cruz Verde SOS Av. Circunvalar</v>
          </cell>
          <cell r="E71" t="str">
            <v>800149695-1</v>
          </cell>
          <cell r="F71" t="str">
            <v xml:space="preserve">Carrea 13 # 8-24 Avenida Circunvalar </v>
          </cell>
          <cell r="G71">
            <v>3102315506</v>
          </cell>
          <cell r="H71"/>
          <cell r="I71" t="str">
            <v>8:00 PM A 7:00 AM</v>
          </cell>
          <cell r="J71" t="str">
            <v>8:00 PM A 7:00 AM</v>
          </cell>
          <cell r="K71" t="str">
            <v>8:00 PM A 7:00 AM</v>
          </cell>
          <cell r="L71" t="str">
            <v>SI</v>
          </cell>
          <cell r="M71" t="str">
            <v>NO</v>
          </cell>
        </row>
        <row r="72">
          <cell r="D72" t="str">
            <v>Cruz Verde  Popayan</v>
          </cell>
          <cell r="E72" t="str">
            <v>800149695-1</v>
          </cell>
          <cell r="F72" t="str">
            <v>Cra. 9 # 17 AN - 87 Local 3</v>
          </cell>
          <cell r="G72" t="str">
            <v>3152197734
2 - 8231185 
2 - 8231051 
(1) 4924860</v>
          </cell>
          <cell r="H72">
            <v>3204</v>
          </cell>
          <cell r="I72" t="str">
            <v>8:00 AM. A 8:00 PM.</v>
          </cell>
          <cell r="J72" t="str">
            <v>8:00 AM. A 8:00 PM.</v>
          </cell>
          <cell r="K72" t="str">
            <v>9:00 AM. A 6:00 PM.</v>
          </cell>
          <cell r="L72" t="str">
            <v>SI</v>
          </cell>
          <cell r="M72" t="str">
            <v>SI</v>
          </cell>
        </row>
        <row r="73">
          <cell r="D73" t="str">
            <v>Cruz Verde Antonio Nariño</v>
          </cell>
          <cell r="E73" t="str">
            <v>800149695-1</v>
          </cell>
          <cell r="F73" t="str">
            <v>Carrera 9 # 17N-79</v>
          </cell>
          <cell r="G73">
            <v>3102145176</v>
          </cell>
          <cell r="H73"/>
          <cell r="I73" t="str">
            <v>6:00 AM. A 8:00 PM.</v>
          </cell>
          <cell r="J73" t="str">
            <v>6:00 AM. A 8:00 PM.</v>
          </cell>
          <cell r="K73" t="str">
            <v>9:00 AM. A 5:00 PM.</v>
          </cell>
          <cell r="L73" t="str">
            <v>NO</v>
          </cell>
          <cell r="M73" t="str">
            <v>SI</v>
          </cell>
        </row>
        <row r="74">
          <cell r="D74" t="str">
            <v>Cruz Verde Jumbo Popayan</v>
          </cell>
          <cell r="E74" t="str">
            <v>800149695-1</v>
          </cell>
          <cell r="F74" t="str">
            <v>Cra. 9 # 24 A Norte - 21 Local 1</v>
          </cell>
          <cell r="G74" t="str">
            <v xml:space="preserve">3167441115
2 - 8301515
8308000 </v>
          </cell>
          <cell r="H74"/>
          <cell r="I74" t="str">
            <v>8:00 AM. A 9:00 PM.</v>
          </cell>
          <cell r="J74" t="str">
            <v>8:00 AM. A 9:00 PM.</v>
          </cell>
          <cell r="K74" t="str">
            <v>8:00 AM. A 9:00 PM.</v>
          </cell>
          <cell r="L74" t="str">
            <v>NO</v>
          </cell>
          <cell r="M74" t="str">
            <v>SI</v>
          </cell>
        </row>
        <row r="75">
          <cell r="D75" t="str">
            <v>Cruz Verde Quibdo</v>
          </cell>
          <cell r="E75" t="str">
            <v>800149695-1</v>
          </cell>
          <cell r="F75" t="str">
            <v>Cll. 31 # 3 - 07 Piso 1</v>
          </cell>
          <cell r="G75" t="str">
            <v>4 - 6723116
318 6664522
(1) 4924860</v>
          </cell>
          <cell r="H75">
            <v>3406</v>
          </cell>
          <cell r="I75" t="str">
            <v xml:space="preserve"> 7:00 AM.  A 7:00 PM.</v>
          </cell>
          <cell r="J75" t="str">
            <v xml:space="preserve"> 7:00 AM. A 12:00 PM.</v>
          </cell>
          <cell r="K75" t="str">
            <v>CERRADO</v>
          </cell>
          <cell r="L75" t="str">
            <v>SI</v>
          </cell>
          <cell r="M75" t="str">
            <v>SI</v>
          </cell>
        </row>
        <row r="76">
          <cell r="D76" t="str">
            <v>Cruz Verde Metro Riohacha</v>
          </cell>
          <cell r="E76" t="str">
            <v>800149695-1</v>
          </cell>
          <cell r="F76" t="str">
            <v>Cll. 15 # 8 - 56 Cencosud Sushima</v>
          </cell>
          <cell r="G76">
            <v>3165216857</v>
          </cell>
          <cell r="H76"/>
          <cell r="I76" t="str">
            <v xml:space="preserve"> 8:00 AM. A 8:30 PM. </v>
          </cell>
          <cell r="J76" t="str">
            <v xml:space="preserve"> 8:00 AM. A 8:30 PM. </v>
          </cell>
          <cell r="K76" t="str">
            <v xml:space="preserve">9:00 AM. A 8:00 PM. </v>
          </cell>
          <cell r="L76" t="str">
            <v>NO</v>
          </cell>
          <cell r="M76" t="str">
            <v>SI</v>
          </cell>
        </row>
        <row r="77">
          <cell r="D77" t="str">
            <v>Cruz Verde Centro Rionegro</v>
          </cell>
          <cell r="E77" t="str">
            <v>800149695-1</v>
          </cell>
          <cell r="F77" t="str">
            <v xml:space="preserve">Cra. 51 # 48 - 28 </v>
          </cell>
          <cell r="G77">
            <v>3125105989</v>
          </cell>
          <cell r="H77">
            <v>3425</v>
          </cell>
          <cell r="I77" t="str">
            <v>8:00 AM. A 7:00 PM.</v>
          </cell>
          <cell r="J77" t="str">
            <v>8:00 AM. A 6:00 PM.</v>
          </cell>
          <cell r="K77" t="str">
            <v>9:00 AM. A 5:00 PM.</v>
          </cell>
          <cell r="L77" t="str">
            <v>SI</v>
          </cell>
          <cell r="M77" t="str">
            <v>SI</v>
          </cell>
        </row>
        <row r="78">
          <cell r="D78" t="str">
            <v>Cruz Verde San Andres</v>
          </cell>
          <cell r="E78" t="str">
            <v>800149695-1</v>
          </cell>
          <cell r="F78" t="str">
            <v>Av. Atlántico # 2 - 30</v>
          </cell>
          <cell r="G78" t="str">
            <v>3164725333
(1) 4924860</v>
          </cell>
          <cell r="H78">
            <v>3811</v>
          </cell>
          <cell r="I78" t="str">
            <v>7:00 AM. A 10:00 PM.</v>
          </cell>
          <cell r="J78" t="str">
            <v>7:00 AM. A 10:00 PM.</v>
          </cell>
          <cell r="K78" t="str">
            <v>9:00 AM. A 6:00 PM.</v>
          </cell>
          <cell r="L78" t="str">
            <v>SI</v>
          </cell>
          <cell r="M78" t="str">
            <v>SI</v>
          </cell>
        </row>
        <row r="79">
          <cell r="D79" t="str">
            <v>Cruz Verde Santa Marta</v>
          </cell>
          <cell r="E79" t="str">
            <v>800149695-1</v>
          </cell>
          <cell r="F79" t="str">
            <v>Cra. 5 # 24 - 43 Local 3</v>
          </cell>
          <cell r="G79" t="str">
            <v>3174041595
(1) 4924860</v>
          </cell>
          <cell r="H79">
            <v>3506</v>
          </cell>
          <cell r="I79" t="str">
            <v>7:00 AM. A 7:00 PM.</v>
          </cell>
          <cell r="J79" t="str">
            <v>8:00 AM. A 5:00 PM.</v>
          </cell>
          <cell r="K79" t="str">
            <v>10:00 AM. A 2:00 PM.</v>
          </cell>
          <cell r="L79" t="str">
            <v>SI</v>
          </cell>
          <cell r="M79" t="str">
            <v>SI</v>
          </cell>
        </row>
        <row r="80">
          <cell r="D80" t="str">
            <v xml:space="preserve">Cruz Verde Prado Plaza </v>
          </cell>
          <cell r="E80" t="str">
            <v>800149695-1</v>
          </cell>
          <cell r="F80" t="str">
            <v>Cra. 4 # 26 - 40 Local 106</v>
          </cell>
          <cell r="G80">
            <v>3133993815</v>
          </cell>
          <cell r="H80" t="str">
            <v xml:space="preserve"> </v>
          </cell>
          <cell r="I80" t="str">
            <v>8:00 AM. A 9:00 PM.</v>
          </cell>
          <cell r="J80" t="str">
            <v>8:00 AM. A 9:00 PM.</v>
          </cell>
          <cell r="K80" t="str">
            <v>9:30 AM. A 7:00 PM.</v>
          </cell>
          <cell r="L80" t="str">
            <v>NO</v>
          </cell>
          <cell r="M80" t="str">
            <v>NO</v>
          </cell>
        </row>
        <row r="81">
          <cell r="D81" t="str">
            <v>Cruz Verde Sincelejo</v>
          </cell>
          <cell r="E81" t="str">
            <v>800149695-1</v>
          </cell>
          <cell r="F81" t="str">
            <v>Cll. 16 A # 19 A - 23</v>
          </cell>
          <cell r="G81" t="str">
            <v>5 - 2815826 
5 - 2815818 
3185007089
(1) 4924860</v>
          </cell>
          <cell r="H81">
            <v>3511</v>
          </cell>
          <cell r="I81" t="str">
            <v>7:30 AM. A 5:30 PM.</v>
          </cell>
          <cell r="J81" t="str">
            <v>7:30 AM. A 1:00 PM.</v>
          </cell>
          <cell r="K81" t="str">
            <v>CERRADO</v>
          </cell>
          <cell r="L81" t="str">
            <v>SI</v>
          </cell>
          <cell r="M81" t="str">
            <v>SI</v>
          </cell>
        </row>
        <row r="82">
          <cell r="D82" t="str">
            <v>Cruz Verde Guacarí</v>
          </cell>
          <cell r="E82" t="str">
            <v>800149695-1</v>
          </cell>
          <cell r="F82" t="str">
            <v>Cll. 28 # 25B - 365
Locales  1181 / 1182</v>
          </cell>
          <cell r="G82">
            <v>3102073296</v>
          </cell>
          <cell r="H82"/>
          <cell r="I82" t="str">
            <v>8:00 AM. A 8:00 PM.</v>
          </cell>
          <cell r="J82" t="str">
            <v>8:00 AM. A 8:00 PM.</v>
          </cell>
          <cell r="K82" t="str">
            <v>9:00 AM. A 8:00 PM.</v>
          </cell>
          <cell r="L82" t="str">
            <v>NO</v>
          </cell>
          <cell r="M82" t="str">
            <v>NO</v>
          </cell>
        </row>
        <row r="83">
          <cell r="D83" t="str">
            <v>Cruz Verde Jumbo Tunja</v>
          </cell>
          <cell r="E83" t="str">
            <v>800149695-1</v>
          </cell>
          <cell r="F83" t="str">
            <v xml:space="preserve">Av. Universitaria # 39 - 77
Centro Comercial Unicentro </v>
          </cell>
          <cell r="G83">
            <v>3167430542</v>
          </cell>
          <cell r="H83"/>
          <cell r="I83" t="str">
            <v>8:00 AM. A 8:00 PM. 
Dispensación  8:00 AM. A 7:00 PM.</v>
          </cell>
          <cell r="J83" t="str">
            <v>10:00 AM. A 8:00 PM.
Dispensación  10:00 AM. A 7:00 PM.</v>
          </cell>
          <cell r="K83" t="str">
            <v>10:00 AM. A 8:00 PM
Dispensación  10:00 AM. A 7:00 PM..</v>
          </cell>
          <cell r="L83" t="str">
            <v>NO</v>
          </cell>
          <cell r="M83" t="str">
            <v>SI</v>
          </cell>
        </row>
        <row r="84">
          <cell r="D84" t="str">
            <v>Cruz Verde Tunja</v>
          </cell>
          <cell r="E84" t="str">
            <v>800149695-1</v>
          </cell>
          <cell r="F84" t="str">
            <v>Cll 37 # 06 - 28</v>
          </cell>
          <cell r="G84">
            <v>3154635466</v>
          </cell>
          <cell r="H84"/>
          <cell r="I84" t="str">
            <v>7:00 AM. A 6:00 PM.</v>
          </cell>
          <cell r="J84" t="str">
            <v>7:00 AM. A 1:00 PM.</v>
          </cell>
          <cell r="K84" t="str">
            <v>CERRADO</v>
          </cell>
          <cell r="L84" t="str">
            <v>SI</v>
          </cell>
          <cell r="M84" t="str">
            <v>SI</v>
          </cell>
        </row>
        <row r="85">
          <cell r="D85" t="str">
            <v>Cruz Verde Jumbo Valledupar</v>
          </cell>
          <cell r="E85" t="str">
            <v>800149695-1</v>
          </cell>
          <cell r="F85" t="str">
            <v>Diag. 10 # 6 N - 15 Local 10-10</v>
          </cell>
          <cell r="G85" t="str">
            <v>3162462445
5 - 5853267</v>
          </cell>
          <cell r="H85"/>
          <cell r="I85" t="str">
            <v>8:00 AM. A 9:00 PM.</v>
          </cell>
          <cell r="J85" t="str">
            <v>8:00 AM. A 9:00 PM.</v>
          </cell>
          <cell r="K85" t="str">
            <v>9:00 AM. A 8:00 PM.</v>
          </cell>
          <cell r="L85" t="str">
            <v>NO</v>
          </cell>
          <cell r="M85" t="str">
            <v>SI</v>
          </cell>
        </row>
        <row r="86">
          <cell r="D86" t="str">
            <v>Cruz Verde San Miguel</v>
          </cell>
          <cell r="E86" t="str">
            <v>800149695-1</v>
          </cell>
          <cell r="F86" t="str">
            <v>Cra. 12 # 13C - 78 Local 103</v>
          </cell>
          <cell r="G86" t="str">
            <v>3164223092
(1) 4924860</v>
          </cell>
          <cell r="H86">
            <v>3510</v>
          </cell>
          <cell r="I86" t="str">
            <v>7:00 AM. A 6:30 PM.</v>
          </cell>
          <cell r="J86" t="str">
            <v>7:00 AM. A 4:00 PM.</v>
          </cell>
          <cell r="K86" t="str">
            <v>10:00 AM. A 5:00 PM.</v>
          </cell>
          <cell r="L86" t="str">
            <v>SI</v>
          </cell>
          <cell r="M86" t="str">
            <v>SI</v>
          </cell>
        </row>
        <row r="87">
          <cell r="D87" t="str">
            <v>Cruz Verde Novalito</v>
          </cell>
          <cell r="E87" t="str">
            <v>800149695-1</v>
          </cell>
          <cell r="F87" t="str">
            <v>Cra. 8 # 12 - 11 Local 103</v>
          </cell>
          <cell r="G87">
            <v>3173831751</v>
          </cell>
          <cell r="H87"/>
          <cell r="I87" t="str">
            <v>7:00 AM. A 9:30 PM.</v>
          </cell>
          <cell r="J87" t="str">
            <v>7:00 AM. A 9:30 PM.</v>
          </cell>
          <cell r="K87" t="str">
            <v>9:00 AM. A 9:00 PM.</v>
          </cell>
          <cell r="L87" t="str">
            <v>NO</v>
          </cell>
          <cell r="M87" t="str">
            <v>NO</v>
          </cell>
        </row>
        <row r="88">
          <cell r="D88" t="str">
            <v>Cruz Verde Los Nogales</v>
          </cell>
          <cell r="E88" t="str">
            <v>800149695-1</v>
          </cell>
          <cell r="F88" t="str">
            <v>Cll. 15 # 37 F - 40 Manzana 8 Local 5</v>
          </cell>
          <cell r="G88">
            <v>3232232049</v>
          </cell>
          <cell r="H88"/>
          <cell r="I88" t="str">
            <v>7:00 AM. A 8:00 PM.</v>
          </cell>
          <cell r="J88" t="str">
            <v>8:00 AM. A 8:00 PM.</v>
          </cell>
          <cell r="K88" t="str">
            <v>10:00 AM. A 6:00 PM.</v>
          </cell>
          <cell r="L88" t="str">
            <v>NO</v>
          </cell>
          <cell r="M88" t="str">
            <v>NO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ojica Matus Adriana" refreshedDate="45447.747496180556" createdVersion="8" refreshedVersion="8" minRefreshableVersion="3" recordCount="121" xr:uid="{00000000-000A-0000-FFFF-FFFF00000000}">
  <cacheSource type="worksheet">
    <worksheetSource ref="B2:K123" sheet="Listado farmacias"/>
  </cacheSource>
  <cacheFields count="10">
    <cacheField name="CIUDAD" numFmtId="0">
      <sharedItems count="33">
        <s v="ARMENIA"/>
        <s v="BARRANQUILLA"/>
        <s v="BOGOTA D.C."/>
        <s v="BUCARAMANGA"/>
        <s v="FLORIDABLANCA"/>
        <s v="BUENAVENTURA"/>
        <s v="CALI"/>
        <s v="PALMIRA"/>
        <s v="CARTAGENA"/>
        <s v="CUCUTA"/>
        <s v="FLORENCIA"/>
        <s v="GIRARDOT"/>
        <s v="HONDA"/>
        <s v="IBAGUE"/>
        <s v="IPIALES"/>
        <s v="LETICIA"/>
        <s v="MANIZALES"/>
        <s v="MEDELLIN"/>
        <s v="MONTERIA"/>
        <s v="NEIVA"/>
        <s v="PASTO"/>
        <s v="PEREIRA"/>
        <s v="DOSQUEBRADAS"/>
        <s v="POPAYAN"/>
        <s v="QUIBDO"/>
        <s v="RIOHACHA"/>
        <s v="RIONEGRO"/>
        <s v="SAN ANDRES"/>
        <s v="SANTA MARTA"/>
        <s v="SINCELEJO"/>
        <s v="TUNJA"/>
        <s v="VALLEDUPAR"/>
        <s v="VILLAVICENCIO"/>
      </sharedItems>
    </cacheField>
    <cacheField name="NOMBRE DE LA FARMACIA " numFmtId="0">
      <sharedItems count="134">
        <s v="Cruz Verde La Castellana"/>
        <s v="Cruz Verde Carrera 13 Armenia"/>
        <s v="Cruz Verde Armenia Carrera 14"/>
        <s v="Droguería Alemana 259"/>
        <s v="Cruz Verde Prado 74"/>
        <s v="Cruz Verde Calle 82"/>
        <s v="Cruz Verde Calle 84"/>
        <s v="Cruz Verde Iberoamérica"/>
        <s v="Cruz Verde 20 de Julio"/>
        <s v="Eticos Serrano Gomez Ltda 5097"/>
        <s v="Cruz Verde  Avianca"/>
        <s v="Cruz Verde Cae"/>
        <s v="Cruz Verde Calle 127"/>
        <s v="Cruz Verde Rincon del Chicó"/>
        <s v="Cruz Verde Cedro Bolivar"/>
        <s v="Cruz Verde Carrera 15"/>
        <s v="Cruz Verde Universidad Nacional"/>
        <s v="Cruz Verde Calle 114"/>
        <s v="Cruz Verde Avenida Las Villas"/>
        <s v="Cruz Verde Valparaíso"/>
        <s v="Cruz Verde Belmira"/>
        <s v="Cruz Verde Salitre"/>
        <s v="Cruz Verde Quinta Paredes"/>
        <s v="Cruz Verde Calle 27"/>
        <s v="Cruz Verde Suba"/>
        <s v="Cruz Verde Calle 54"/>
        <s v="Cruz Verde Chía"/>
        <s v="Cruz Verde Centro Pradilla"/>
        <s v="Cruz Verde Restrepo Cra 17"/>
        <s v="Cruz Verde Kennedy Central"/>
        <s v="Cruz Verde Quirigua"/>
        <s v="Cruz Verde Parque Turbay"/>
        <s v="Cruz Verde Cabecera"/>
        <s v="Cruz Verde Centro Comercial Cañaveral"/>
        <s v="Reembolso"/>
        <s v="Cruz Verde Buenaventura"/>
        <s v="Drogueria Bella Vista"/>
        <s v="Cruz Verde Tequendama"/>
        <s v="Cruz Verde Doña Maria"/>
        <s v="Cruz Verde Ciudad Jardin"/>
        <s v="Cruz Verde Parque Versalles"/>
        <s v="Cruz Verde Santa Rita"/>
        <s v="Cruz Verde Manga"/>
        <s v="Cruz Verde Multicentro Plazuela"/>
        <s v="Cruz Verde Bocagrande"/>
        <s v="Cruz Verde Bocagrande Carrera 3"/>
        <s v="Cruz Verde Rosetal"/>
        <s v="Cruz Verde Cúcuta Av.1"/>
        <s v="Dispensario Eticos - Dispensario 6060"/>
        <s v="Discolmédica Florencia"/>
        <s v="Cruz Verde Florencia"/>
        <s v="Cruz Verde Girardot"/>
        <s v="Cruz Verde Unicentro Girardot"/>
        <s v="Cruz Verde Honda"/>
        <s v="COPIFAM HONDA"/>
        <s v="Cruz Verde  San Simon "/>
        <s v="Cruz Verde Torreon Empresarial"/>
        <s v="Drogueria Alemana 294"/>
        <s v="Drogueria Alemana 217"/>
        <s v="Cruz Verde Ipiales"/>
        <s v="Cruz Verde Santa Cecilia"/>
        <s v="Droguería Gloria Hospitalaria"/>
        <s v="Droguería Gloria Institucional"/>
        <s v="Cruz Verde Guayacanes"/>
        <s v="Cruz Verde Parque Médico"/>
        <s v="Cruz Verde Rosales"/>
        <s v="Cruz Verde Campestre"/>
        <s v="Cruz Verde Barrio Colombia"/>
        <s v="Cruz Verde Edificio Block"/>
        <s v="Cruz Verde Junín"/>
        <s v="Cruz Verde Buenavista"/>
        <s v="Drogas La Economia No 688"/>
        <s v="Cruz Verde Unicentro Neiva"/>
        <s v="Cruz Verde Metro Neiva"/>
        <s v="Drogueria Alemana 79"/>
        <s v="Cruz Verde Pasto Carrera 19 Centro"/>
        <s v="Cruz Verde Pasto Carrera 42"/>
        <s v="Comfandi Pasto"/>
        <s v="Cruz Verde Pereira"/>
        <s v="Cruz Verde Parque Arboleda"/>
        <s v="Cruz Verde Pereira El Porvenir"/>
        <s v="Cruz Verde SOS Av. Circunvalar"/>
        <s v="Droguería Alemana 263"/>
        <s v="Cruz Verde Dosquebradas Calle 21"/>
        <s v="Cruz Verde  Popayan"/>
        <s v="Cruz Verde Antonio Nariño"/>
        <s v="Cruz Verde Jumbo Popayan"/>
        <s v="Cruz Verde Quibdo"/>
        <s v="Cruz Verde Metro Riohacha"/>
        <s v="Droguería La Economía 490 Riohacha"/>
        <s v="Cruz Verde Centro Rionegro"/>
        <s v="Cruz Verde San Andres"/>
        <s v="Cruz Verde Santa Marta"/>
        <s v="Cruz Verde Prado Plaza "/>
        <s v="Droguería La Economía 525 Santa Marta"/>
        <s v="Cruz Verde Sincelejo"/>
        <s v="Cruz Verde Guacarí"/>
        <s v="Dispensario No.5076"/>
        <s v="Cruz Verde Jumbo Tunja"/>
        <s v="Cruz Verde Tunja"/>
        <s v="Drogueria Alemana 175"/>
        <s v="Cruz Verde Jumbo Valledupar"/>
        <s v="Cruz Verde San Miguel"/>
        <s v="Cruz Verde Novalito"/>
        <s v="Droguería La Economía Valledupar"/>
        <s v="Éticos Hospitalaria Valledupar"/>
        <s v="Cruz Verde Los Nogales"/>
        <s v="Droguería Alemana 363"/>
        <s v="Drogas Copifam Villavicencio 4"/>
        <s v="Cruz Verde Avianca" u="1"/>
        <s v="Cruz Verde CAE " u="1"/>
        <s v="Cruz Verde Rincon del Chicò" u="1"/>
        <s v="Cruz Verde Cedro Bolívar" u="1"/>
        <s v="Cruz Verde Chía " u="1"/>
        <s v="Cruz Verde Pradilla" u="1"/>
        <s v="Cruz Verde Ciudad Jardín" u="1"/>
        <s v="Cruz Verde  Santa Rita" u="1"/>
        <s v="Cruz Verde Cúcuta Avenida 1" u="1"/>
        <s v="DROGUERIA COPIFAM HONDA" u="1"/>
        <s v="Cruz Verde San Simón " u="1"/>
        <s v="ALEMANA 294" u="1"/>
        <s v="ALEMANA 217" u="1"/>
        <s v="Cruz Verde Parque Médico " u="1"/>
        <s v="Cruz Verde Edificio Block " u="1"/>
        <s v="5074 - DROGAS LA ECONOMIA NO 688 - D574 - Monteria 23001" u="1"/>
        <s v="ALEMANA 79" u="1"/>
        <s v="Cruz Verde Av. Circunvalar" u="1"/>
        <s v="Cruz Verde Popayán" u="1"/>
        <s v="Cruz Verde Jumbo Popayán" u="1"/>
        <s v="Cruz Verde Quibdó" u="1"/>
        <s v="Cruz Verde San Andrés" u="1"/>
        <s v="Alemana 175" u="1"/>
        <s v="DROGUERIA HOSPITALARIA" u="1"/>
        <s v="Alemana 363" u="1"/>
      </sharedItems>
    </cacheField>
    <cacheField name="DIRECCION " numFmtId="0">
      <sharedItems count="109">
        <s v="Cra. 14 # 13 N - 59"/>
        <s v="Cra. 13 # 0 Norte - 55"/>
        <s v="Cra. 14 #  1-45"/>
        <s v="Av. Bolivar Cra. 14 # 13 N - 58 "/>
        <s v="Cll. 74 # 55 - 70"/>
        <s v="Cll. 82 # 50 - 50 Local 2"/>
        <s v="Cll. 84 # 50-36 Local 2-3"/>
        <s v="Cll. 85 # 49C-56 Edif. GZ Tower"/>
        <s v="Cra. 43 # 80-194"/>
        <s v="Cra. 43 # 43 - 73 Local 3 Primer Piso"/>
        <s v="Cll. 16 # 6 - 66 Piso 2 Edif. Avianca"/>
        <s v="Aut. Norte # 108 A - 50"/>
        <s v="Av. Cll. 127 # 21 - 60 Local 101"/>
        <s v="Carrera 15 # 94 - 38"/>
        <s v="Av. 19 # 151 - 75"/>
        <s v=" Cra. 15 # 82 - 68"/>
        <s v="Av. Cra. 30 # 48 - 30"/>
        <s v="Aut. Norte # 114 - 44 local 8"/>
        <s v="Cra. 58 # 137 B - 12"/>
        <s v="Cll. 72 # 10 - 87"/>
        <s v="Cll. 140 # 7 B - 23 Local 102"/>
        <s v="Cll. 23 B # 66 - 46 / Edif. De Consultorios Clinica Colombia"/>
        <s v="Cra. 46 # 22 B 20"/>
        <s v="Cra. 7 # 27 - 80  Local 4 Ed. Ibis"/>
        <s v="Cra. 91 # 139 - 34 Local 3 Centro Comercial Suba 91"/>
        <s v="Carrera 13 # 54 – 84 / 86"/>
        <s v="Cra. 2 Este # 32 - 24"/>
        <s v="Av. Pradilla # 1 - 12 Este "/>
        <s v="Carrera 17 # 17 - 31 sur"/>
        <s v="Calle 40 sur # 73 D - 41"/>
        <s v="Transversal 94 # 80 A - 49"/>
        <s v="Cra. 28 # 48 - 60 Nuevo Soto Mayor"/>
        <s v="Cra. 33 # 56 - 04"/>
        <s v="Call. 30 # 25 71 Local 248"/>
        <s v="Reembolso"/>
        <s v="Calle 1 # 2-33 Local 101 B"/>
        <s v="Calle 5B #45-64"/>
        <s v="Cra. 44 # 8 A - 03_x000a_Local 2-3"/>
        <s v="Av. 3 Norte #7-82 Loc. 101 al 103"/>
        <s v="Cll. 18  # 106 - 11"/>
        <s v="Av. 4 Norte # 23 B - 40"/>
        <s v="Cra. 28 # 31 - 56"/>
        <s v="Av. Alfonso Araujo Cll. 26 # 21 - 46"/>
        <s v="Cll. 31 # 71-130 Santa Mónica Sector la plazuela"/>
        <s v="Av. San Martín # 4 - 66 Bocagrande Local 1 y 2"/>
        <s v="Cra. 3 # 8 - 50"/>
        <s v="Av. Colombia # 1 E - 28 Urbanizacion Rosetal"/>
        <s v="Av. 1 # 18 - 57  Local 1_x000a_Brr. Blanco"/>
        <s v="Cll. 15 # 1 - 68 Brr. La playa"/>
        <s v="CRA 9B # 6-31B"/>
        <s v="Cra. 9 # 17 - 50  Barrio 7 de agosto"/>
        <s v="Cll. 18 # 10 - 49 Centro"/>
        <s v="Cra. 7 # 33 - 77 Local 1-37 CC. Unicentro"/>
        <s v="Cll. 10 # 13 - 12 Altos Del Rosario"/>
        <s v="Cll. 13 # 12 - 29 centro"/>
        <s v="Cra. 5 # 30 B - 07"/>
        <s v="Cra. 6 # 53-29"/>
        <s v="Cll. 60 # 6- 15 BARRIO EL LIMONAR"/>
        <s v="Cra. 5 # 37- 42 BARRIO MAGISTERIO"/>
        <s v="Cra. 7 # 16 - 05 Local 4 "/>
        <s v="Cra. 6 N # 24 A - 17"/>
        <s v="Cra. 6 # 9 - 72"/>
        <s v="Cra. 10 # 14-23"/>
        <s v="Cra. 23 # 60 - 74"/>
        <s v="Cra. 23 # 65 A 41 Local P. 201"/>
        <s v="Cra. 23 # 59 - 70 Local 8 C.C. Multicentro Estrella"/>
        <s v="Cll. 16 Sur # 44 - 20"/>
        <s v="Cra. 45 # 29 - 45"/>
        <s v="Cra. 43 A # 19 - 17 Local  65-69"/>
        <s v="Cra. 49 # 52 - 61"/>
        <s v="Cra. 6 # 68 - 72 Local 176"/>
        <s v="Cra. 5 # 30 - 26 "/>
        <s v="Cra. 15 #23A - 13 Sur Local 202 "/>
        <s v="Cra. 5 # 23 - 53 "/>
        <s v="Cll. 10 # 6 -19 LOCAL 5 BARRIO CENTRO"/>
        <s v="Cra. 19 # 18-56"/>
        <s v="Cra. 42 # 18 A - 94 Av. Panamericana Valle De Atriz Local 110"/>
        <s v="Cll. 20 # 31 C 70"/>
        <s v="Cra. 8 # 22 - 13"/>
        <s v="Av. Circunvalar # 5 - 20 Centro Comercial Parque Arboleda Local 429"/>
        <s v="Calle 33 # 11-30 Local 2"/>
        <s v="Carrea 13 # 8-24 Avenida Circunvalar "/>
        <s v="Cll. 24 # 7 - 69 Edif. La Concordia"/>
        <s v="Cll 21 #17-42 L1"/>
        <s v="Cra. 9 # 17 AN - 87 Local 3"/>
        <s v="Carrera 9 # 17N-79"/>
        <s v="Cra. 9 # 24 A Norte - 21 Local 1"/>
        <s v="Cll. 31 # 3 - 07 Piso 1"/>
        <s v="Cll. 15 # 8 - 56 Cencosud Sushima"/>
        <s v="Cra. 11 A # 12 - 72 "/>
        <s v="Cra. 51 # 48 - 28 "/>
        <s v="Av. Atlántico # 2 - 30"/>
        <s v="Cra. 5 # 24 - 43 Local 3"/>
        <s v="Cra. 4 # 26 - 40 Local 106"/>
        <s v="Cra. 14 # 22 - 55"/>
        <s v="Cll. 16 A # 19 A - 23"/>
        <s v="Cll. 28 # 25B - 365_x000a_Locales  1181 / 1182"/>
        <s v="Cra. 20 #12-39"/>
        <s v="Av. Universitaria # 39 - 77_x000a_Centro Comercial Unicentro "/>
        <s v="Cll 37 # 06 - 28"/>
        <s v="Diag. 34 # 10-05 Local 5-6"/>
        <s v="Diag. 10 # 6 N - 15 Local 10-10"/>
        <s v="Cra. 12 # 13C - 78 Local 103"/>
        <s v="Cra. 8 # 12 - 11 Local 103"/>
        <s v="Cll. 16 # 12 - 05 Loperena"/>
        <s v="Cll. 16 # 17A - 02"/>
        <s v="Cll. 15 # 37 F - 40 Manzana 8 Local 5"/>
        <s v="Cra. 44C # 33B-128 Local 2"/>
        <s v="Cll. 36 # 34 - 65 Barzal"/>
      </sharedItems>
    </cacheField>
    <cacheField name="FARMACIA MIXTA_x000a_ (entregan medicamentos Banco y EPS)" numFmtId="0">
      <sharedItems containsBlank="1" count="6">
        <s v="Medicina Prepagada"/>
        <s v="Eps Sanitas - Medicina Prepagada"/>
        <s v="Eps Sanitas"/>
        <s v="NO" u="1"/>
        <s v="SI" u="1"/>
        <m u="1"/>
      </sharedItems>
    </cacheField>
    <cacheField name="DISPENSACIÓN DE MEDICAMENTOS DE CONTROL ESPECIAL" numFmtId="0">
      <sharedItems containsBlank="1" count="4">
        <s v="NO"/>
        <s v="SI"/>
        <s v="N/A"/>
        <m u="1"/>
      </sharedItems>
    </cacheField>
    <cacheField name="DISPENSACIÓN DE MEDICAMENTOS REFRIGERADOS" numFmtId="0">
      <sharedItems count="3">
        <s v="SI"/>
        <s v="NO"/>
        <s v="N/A"/>
      </sharedItems>
    </cacheField>
    <cacheField name="HORARIO LUNES A VIERNES" numFmtId="0">
      <sharedItems count="56">
        <s v="7:00 AM. A 8:00 PM."/>
        <s v="6:00 AM. A 8:00 PM."/>
        <s v="9:00 PM A 6:00 AM"/>
        <s v="8:00 AM. A 9:00 PM."/>
        <s v="7:00 AM. A 7:00 PM."/>
        <s v="24 Horas"/>
        <s v="7:30 AM. A 9:00 PM._x000a_Dispensacion 7:30 AM. A 8:00 PM. "/>
        <s v="8:00 AM. A 9:30 PM."/>
        <s v="7:30 AM. A 6:00 PM."/>
        <s v="7:00 AM. A 5:00 PM."/>
        <s v="8:00 AM. A 8:00 PM."/>
        <s v="7:00 AM. A 6:00 PM."/>
        <s v="7:00 AM. A 9:00 PM._x000a_Dispensacion 7:00 AM. A 8:00 PM. "/>
        <s v="7:00 AM. A 7:00 PM._x000a_Dispensacion 7:00 AM. A 6:00 PM. "/>
        <s v="6:00 AM. A 8:00 PM._x000a_Dispensacion 6:00 AM. A 7:00 PM. "/>
        <s v="6:00 AM. A 5:00 PM."/>
        <s v="7:30 AM. A 6:30 PM. _x000a_Dispensación  8:00 AM. A 5:00 PM."/>
        <s v="6:00 AM. A 7:00 PM."/>
        <s v="8:00 AM. A 7:00 PM."/>
        <s v="7:00 PM. A 7:00 AM."/>
        <s v="6:00 AM. A 7:30 PM."/>
        <s v=" 7:00 AM. A 7:00 PM. "/>
        <s v="7:00 PM. A 8:00 AM."/>
        <s v="8:00 AM. A 5:00 PM."/>
        <s v="8:00 PM. A 7:00 AM."/>
        <s v="6:00 PM. A 8:00 AM."/>
        <s v="8:00 AM. A 12:00 PM._x000a_2:00 PM. A 6:00 PM."/>
        <s v="7:00 AM. A 6:30 PM."/>
        <s v="8:00 AM. A 6:00 PM."/>
        <s v="6:30 PM. A 7:00 AM."/>
        <s v="6:00 PM A 7:00 AM"/>
        <s v="6:30 AM. A 7:00 PM. "/>
        <s v="8:00 AM. A 7:00 PM. "/>
        <s v="7:00 PM. A 6:30 AM."/>
        <s v="6:00 AM. A 6:00 PM."/>
        <s v="7:00 AM. A 6:00 PM. "/>
        <s v="7:00 AM. A 7:00 PM. "/>
        <s v="7:30 AM. A 7:00 PM."/>
        <s v="8:00 PM. A 7:30 AM."/>
        <s v="9:00 PM. A 8:00 AM."/>
        <s v="8:00 PM. A 6:00 AM."/>
        <s v=" 10:00 AM. A 8:00 PM."/>
        <s v="8:00 PM A 7:00 AM"/>
        <s v="9:00 PM. A 7:00 AM."/>
        <s v=" 7:00 AM.  A 7:00 PM."/>
        <s v="8:30 PM. A 7:00 AM."/>
        <s v=" 8:00 AM. A 8:30 PM. "/>
        <s v="7:00 AM. A 10:00 PM."/>
        <s v="10:00 PM. A 7:00 AM."/>
        <s v="7:30 AM. A 5:30 PM."/>
        <s v="Sin atención"/>
        <s v="8:00 AM. A 8:00 PM. _x000a_Dispensación  8:00 AM. A 7:00 PM."/>
        <s v="7:00 AM. A 9:30 PM."/>
        <s v="9:30 PM. A 7:00 AM."/>
        <s v="7:00 PM. A 8: 00 AM."/>
        <s v="7:30 AM. A 8:00 PM." u="1"/>
      </sharedItems>
    </cacheField>
    <cacheField name="HORARIO SABADO" numFmtId="0">
      <sharedItems count="69">
        <s v="7:00 AM. A 8:00 PM."/>
        <s v="6:00 AM. A 5:00 PM."/>
        <s v="9:00 PM A 9:00 AM"/>
        <s v="8:00 AM. A 9:00 PM."/>
        <s v="7:00 AM. A 2:00 PM."/>
        <s v="24 Horas"/>
        <s v="7:30 AM. A 9:00 PM._x000a_Dispensacion 7:30 AM. A 8:00 PM. "/>
        <s v="7:00 AM. A 5:00 PM."/>
        <s v="8:00 AM. A 9:30 PM."/>
        <s v="7:30 AM. A 01:00 PM."/>
        <s v="CERRADO"/>
        <s v="7:00 AM. A 1:00 PM."/>
        <s v="8:00 AM. A 8:00 PM."/>
        <s v="8:00 AM. A 5:00 PM."/>
        <s v="7:00 AM. A 9:00 PM._x000a_Dispensacion 7:00 AM. A 8:00 PM. "/>
        <s v="8:00 AM. A 6:00 PM."/>
        <s v="7:00 AM. A 7:00 PM."/>
        <s v="7:00 AM. A 7:00 PM._x000a_Dispensacion 7:00 AM. A 6:00 PM. "/>
        <s v="6:00 AM. A 8:00 PM._x000a_Dispensacion 6:00 AM. A 7:00 PM. "/>
        <s v="6:00 AM. A 1:00 PM."/>
        <s v="7:30 AM. A 6:30 PM. _x000a_Dispensación  9:00 AM. A 1:00 PM."/>
        <s v="6:00 AM. A 7:00 PM."/>
        <s v="8:00 AM. A 7:00 PM."/>
        <s v="8:00 AM. A 2:00 PM."/>
        <s v="7:00 PM. A 12:00 AM."/>
        <s v="8:00 AM. A 1:00 PM."/>
        <s v="6:00 AM. A 3:30 PM."/>
        <s v="8:00 AM. A 5:00 PM. "/>
        <s v="6:00 PM. A 8:00 AM."/>
        <s v="8:00 AM. A 11:30 AM."/>
        <s v="9:00 AM. A 8:00 PM._x000a_DISPENSACIÓN 9:00 AM. A 1:00 PM."/>
        <s v="7:00 PM. A 9:00 AM."/>
        <s v="7:00 AM. A 6:00 PM."/>
        <s v="6:00 PM. A 9:00 AM."/>
        <s v="8:00 AM. A 12:00 PM._x000a_2:00 PM. A 6:00 PM."/>
        <s v="8:00 PM. A 7:00 AM."/>
        <s v="9:00 AM. A 12:00 PM."/>
        <s v="7:00 AM. A 6:30 PM."/>
        <s v="6:30 PM. A 9:00 AM."/>
        <s v="6:00 PM A 7:00 AM"/>
        <s v=" 7:00 AM. A 3:00 PM. "/>
        <s v="8:00 AM. A 2:00 PM. "/>
        <s v="3:00 PM. A 7:00 AM."/>
        <s v="6:00 AM. A 4:00 PM."/>
        <s v="7:00 AM. A 5:00 PM. "/>
        <s v="8:00 AM. A 7:00 PM. "/>
        <s v="7:30 AM. A 7:00 PM."/>
        <s v="8:00 PM. A 8:00 AM."/>
        <s v="9:00 PM. A 8:00 AM."/>
        <s v="6:00 AM. A  5:00 PM."/>
        <s v="8:00 PM. A 6:00 AM."/>
        <s v="10:00 AM. A 9:00 PM. _x000a_Dispensación  10:00 AM. A 8:00 PM."/>
        <s v="8:00 PM A 7:00 AM"/>
        <s v="6:00 AM. A 6:00 PM."/>
        <s v="6:00 AM. A 8:00 PM."/>
        <s v=" 7:00 AM. A 12:00 PM."/>
        <s v="12:00 PM. A 12:00 AM."/>
        <s v="8:30 PM. A 7:00 AM."/>
        <s v=" 8:00 AM. A 8:30 PM. "/>
        <s v="7:00 AM. A 10:00 PM."/>
        <s v="10:00 PM. A 7:00 AM."/>
        <s v="7:30 AM. A 1:00 PM."/>
        <s v="10:00 AM. A 8:00 PM._x000a_Dispensación  10:00 AM. A 7:00 PM."/>
        <s v="7:00 PM. A 8:00 AM."/>
        <s v="7:00 AM. A 4:00 PM."/>
        <s v="7:00 AM. A 9:30 PM."/>
        <s v="9:30 PM. A 7:00 AM."/>
        <s v="7:00 PM. A 8: 00 AM."/>
        <s v="7:30 AM. A 8:00 PM." u="1"/>
      </sharedItems>
    </cacheField>
    <cacheField name="HORARIO DOMINGOS Y FESTIVOS" numFmtId="0">
      <sharedItems count="63">
        <s v="9:00 AM. A 5:00 PM."/>
        <s v="8:00 AM. A 5:00 PM."/>
        <s v="7:00 PM A 6:00 AM"/>
        <s v="9:00 AM. A 7:00 PM."/>
        <s v="CERRADO"/>
        <s v="24 Horas"/>
        <s v="8:00 AM. A 8:00 PM._x000a_Dispensacion 7:30 AM. A 7:00 PM. "/>
        <s v="9:00 AM. A 2:00 PM."/>
        <s v="10:00 AM. A 8:00 PM."/>
        <s v="SIN ATENCIÓN"/>
        <s v="9:00 AM. A 6:00 PM._x000a_Dispensacion 9:00 AM. A 5:00 PM. "/>
        <s v="9:00 AM. A 6:00 PM."/>
        <s v="8:00 AM. A 4:00 PM._x000a_Dispensacion 8:00 AM. A 3:00 PM. "/>
        <s v="8:00 AM. A 12:00 PM."/>
        <s v="7:00 AM. A 7:00 PM."/>
        <s v="7:00 AM. A 3:00 PM._x000a_Solo urgencias"/>
        <s v="9:00 AM. A 5:00 PM. "/>
        <s v="DOMINGO 5:00 PM A 7:00 AM_x000a_FESTIVOS: 24 horas"/>
        <s v="SIN ANTECIÓN"/>
        <s v=" 9:00 AM. A 5:00 PM."/>
        <s v="4:00 PM. A 6:00 AM."/>
        <s v="5:00 PM. A 8:00 AM."/>
        <s v="10:00 AM. A 7:00 PM."/>
        <s v="7:00 PM. A 10:00 AM."/>
        <s v="12:00 PM. A 8:00 PM."/>
        <s v="5:00 PM. A 7:00 AM."/>
        <s v="SIN ATENCIÓN DOMINGOS_x000a_FESTIVOS 8:00 AM A 1:00 PM"/>
        <s v=" 8:00 AM. A 4:00 PM. "/>
        <s v="4:00 PM. A 8:00 AM."/>
        <s v="7:00 AM. A 2:00 PM."/>
        <s v="9:00 A.m A 7:00 PM."/>
        <s v="7:00 AM. A 3:00 PM."/>
        <s v="7:00 PM. A 7:00 AM."/>
        <s v="7:00 AM. A 4:00 PM."/>
        <s v="9:00 AM. A 6:00 PM._x000a_FESTIVOS CERRADO"/>
        <s v="8:00 AM. A 8:00 PM."/>
        <s v="8:00 PM. A 8:00 AM."/>
        <s v=" 9:00 AM. A 5:00 PM"/>
        <s v=" 9:00 AM. A 6:00 PM_x000a_Solo Urgencias"/>
        <s v="6:00 PM. A 6:00 AM."/>
        <s v="7:00 AM - 4:00 PM"/>
        <s v=" 10:00 AM. A 8:00 PM."/>
        <s v="8:00 PM A 7:00 AM"/>
        <s v="6:00 AM. A 6:00 PM."/>
        <s v="8:00 AM. A 9:00 PM."/>
        <s v="9:00 PM. A 7:00 AM."/>
        <s v="8:00 PM. A 7:00 AM."/>
        <s v="9:00 AM. A 8:00 PM. "/>
        <s v="6:00 PM. A 9:00 AM."/>
        <s v="10:00 AM. A 2:00 PM."/>
        <s v="9:30 AM. A 7:00 PM."/>
        <s v="9:00 AM. A 8:00 PM."/>
        <s v="8:00 PM. A 7:30 AM."/>
        <s v="10:00 AM. A 8:00 PM_x000a_Dispensación  10:00 AM. A 7:00 PM.."/>
        <s v="10:00 AM. A 5:00 PM."/>
        <s v="9:00 AM. A 9:00 PM."/>
        <s v="8:00 AM. A 1:00 PM."/>
        <s v="9:00 PM. A 9:00 AM."/>
        <s v="10:00 AM. A 6:00 PM."/>
        <s v="6:00 PM. A 7:00 AM."/>
        <s v="8:00 AM. A 6:00 PM."/>
        <s v="8:00 AM. A 7:00 PM." u="1"/>
        <s v="8:00 AM. A 2:00 PM." u="1"/>
      </sharedItems>
    </cacheField>
    <cacheField name="Novedad Punto" numFmtId="0">
      <sharedItems containsBlank="1" count="6">
        <m/>
        <s v="Cambio de horario"/>
        <s v="Cambio de horario, la atención será solo en horario no hábil"/>
        <s v="Nueva sucursal, inicia a partir del 22/04/2024, en reemplazo  de CV Torre Médica"/>
        <s v="Nueva sucursal, inicia a partir del 15/04/2024"/>
        <s v="Nueva sucursal, inicia a partir del 16/04/2024, en reemplazo de Drogueria Alemana 29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1">
  <r>
    <x v="0"/>
    <x v="0"/>
    <x v="0"/>
    <x v="0"/>
    <x v="0"/>
    <x v="0"/>
    <x v="0"/>
    <x v="0"/>
    <x v="0"/>
    <x v="0"/>
  </r>
  <r>
    <x v="0"/>
    <x v="1"/>
    <x v="1"/>
    <x v="1"/>
    <x v="1"/>
    <x v="0"/>
    <x v="1"/>
    <x v="1"/>
    <x v="1"/>
    <x v="0"/>
  </r>
  <r>
    <x v="0"/>
    <x v="2"/>
    <x v="2"/>
    <x v="1"/>
    <x v="0"/>
    <x v="1"/>
    <x v="2"/>
    <x v="2"/>
    <x v="2"/>
    <x v="0"/>
  </r>
  <r>
    <x v="0"/>
    <x v="3"/>
    <x v="3"/>
    <x v="0"/>
    <x v="2"/>
    <x v="2"/>
    <x v="3"/>
    <x v="3"/>
    <x v="3"/>
    <x v="0"/>
  </r>
  <r>
    <x v="1"/>
    <x v="4"/>
    <x v="4"/>
    <x v="1"/>
    <x v="1"/>
    <x v="0"/>
    <x v="4"/>
    <x v="4"/>
    <x v="4"/>
    <x v="0"/>
  </r>
  <r>
    <x v="1"/>
    <x v="5"/>
    <x v="5"/>
    <x v="1"/>
    <x v="1"/>
    <x v="0"/>
    <x v="5"/>
    <x v="5"/>
    <x v="5"/>
    <x v="0"/>
  </r>
  <r>
    <x v="1"/>
    <x v="6"/>
    <x v="6"/>
    <x v="0"/>
    <x v="1"/>
    <x v="0"/>
    <x v="6"/>
    <x v="6"/>
    <x v="6"/>
    <x v="1"/>
  </r>
  <r>
    <x v="1"/>
    <x v="7"/>
    <x v="7"/>
    <x v="1"/>
    <x v="1"/>
    <x v="0"/>
    <x v="4"/>
    <x v="7"/>
    <x v="7"/>
    <x v="0"/>
  </r>
  <r>
    <x v="1"/>
    <x v="8"/>
    <x v="8"/>
    <x v="0"/>
    <x v="0"/>
    <x v="1"/>
    <x v="7"/>
    <x v="8"/>
    <x v="8"/>
    <x v="0"/>
  </r>
  <r>
    <x v="1"/>
    <x v="9"/>
    <x v="9"/>
    <x v="0"/>
    <x v="2"/>
    <x v="2"/>
    <x v="8"/>
    <x v="9"/>
    <x v="9"/>
    <x v="0"/>
  </r>
  <r>
    <x v="2"/>
    <x v="10"/>
    <x v="10"/>
    <x v="0"/>
    <x v="1"/>
    <x v="0"/>
    <x v="9"/>
    <x v="10"/>
    <x v="4"/>
    <x v="0"/>
  </r>
  <r>
    <x v="2"/>
    <x v="11"/>
    <x v="11"/>
    <x v="0"/>
    <x v="1"/>
    <x v="0"/>
    <x v="4"/>
    <x v="11"/>
    <x v="4"/>
    <x v="0"/>
  </r>
  <r>
    <x v="2"/>
    <x v="12"/>
    <x v="12"/>
    <x v="0"/>
    <x v="1"/>
    <x v="0"/>
    <x v="5"/>
    <x v="5"/>
    <x v="5"/>
    <x v="0"/>
  </r>
  <r>
    <x v="2"/>
    <x v="13"/>
    <x v="13"/>
    <x v="0"/>
    <x v="0"/>
    <x v="0"/>
    <x v="10"/>
    <x v="12"/>
    <x v="0"/>
    <x v="0"/>
  </r>
  <r>
    <x v="2"/>
    <x v="14"/>
    <x v="14"/>
    <x v="1"/>
    <x v="1"/>
    <x v="0"/>
    <x v="10"/>
    <x v="12"/>
    <x v="9"/>
    <x v="0"/>
  </r>
  <r>
    <x v="2"/>
    <x v="15"/>
    <x v="15"/>
    <x v="1"/>
    <x v="1"/>
    <x v="0"/>
    <x v="5"/>
    <x v="5"/>
    <x v="5"/>
    <x v="0"/>
  </r>
  <r>
    <x v="2"/>
    <x v="16"/>
    <x v="16"/>
    <x v="0"/>
    <x v="0"/>
    <x v="1"/>
    <x v="11"/>
    <x v="13"/>
    <x v="9"/>
    <x v="0"/>
  </r>
  <r>
    <x v="2"/>
    <x v="17"/>
    <x v="17"/>
    <x v="1"/>
    <x v="1"/>
    <x v="0"/>
    <x v="4"/>
    <x v="13"/>
    <x v="9"/>
    <x v="0"/>
  </r>
  <r>
    <x v="2"/>
    <x v="18"/>
    <x v="18"/>
    <x v="0"/>
    <x v="1"/>
    <x v="0"/>
    <x v="12"/>
    <x v="14"/>
    <x v="10"/>
    <x v="0"/>
  </r>
  <r>
    <x v="2"/>
    <x v="19"/>
    <x v="19"/>
    <x v="0"/>
    <x v="0"/>
    <x v="1"/>
    <x v="0"/>
    <x v="15"/>
    <x v="4"/>
    <x v="0"/>
  </r>
  <r>
    <x v="2"/>
    <x v="20"/>
    <x v="20"/>
    <x v="1"/>
    <x v="1"/>
    <x v="0"/>
    <x v="4"/>
    <x v="16"/>
    <x v="11"/>
    <x v="0"/>
  </r>
  <r>
    <x v="2"/>
    <x v="21"/>
    <x v="21"/>
    <x v="1"/>
    <x v="1"/>
    <x v="0"/>
    <x v="5"/>
    <x v="5"/>
    <x v="5"/>
    <x v="0"/>
  </r>
  <r>
    <x v="2"/>
    <x v="22"/>
    <x v="22"/>
    <x v="1"/>
    <x v="1"/>
    <x v="0"/>
    <x v="13"/>
    <x v="17"/>
    <x v="9"/>
    <x v="0"/>
  </r>
  <r>
    <x v="2"/>
    <x v="23"/>
    <x v="23"/>
    <x v="0"/>
    <x v="0"/>
    <x v="1"/>
    <x v="10"/>
    <x v="15"/>
    <x v="11"/>
    <x v="0"/>
  </r>
  <r>
    <x v="2"/>
    <x v="24"/>
    <x v="24"/>
    <x v="1"/>
    <x v="1"/>
    <x v="0"/>
    <x v="14"/>
    <x v="18"/>
    <x v="12"/>
    <x v="0"/>
  </r>
  <r>
    <x v="2"/>
    <x v="25"/>
    <x v="25"/>
    <x v="1"/>
    <x v="1"/>
    <x v="0"/>
    <x v="4"/>
    <x v="15"/>
    <x v="4"/>
    <x v="0"/>
  </r>
  <r>
    <x v="2"/>
    <x v="26"/>
    <x v="26"/>
    <x v="1"/>
    <x v="1"/>
    <x v="0"/>
    <x v="15"/>
    <x v="19"/>
    <x v="4"/>
    <x v="0"/>
  </r>
  <r>
    <x v="2"/>
    <x v="27"/>
    <x v="27"/>
    <x v="0"/>
    <x v="0"/>
    <x v="0"/>
    <x v="16"/>
    <x v="20"/>
    <x v="9"/>
    <x v="0"/>
  </r>
  <r>
    <x v="2"/>
    <x v="28"/>
    <x v="28"/>
    <x v="1"/>
    <x v="1"/>
    <x v="0"/>
    <x v="17"/>
    <x v="21"/>
    <x v="4"/>
    <x v="0"/>
  </r>
  <r>
    <x v="2"/>
    <x v="29"/>
    <x v="29"/>
    <x v="1"/>
    <x v="1"/>
    <x v="0"/>
    <x v="17"/>
    <x v="21"/>
    <x v="9"/>
    <x v="0"/>
  </r>
  <r>
    <x v="2"/>
    <x v="30"/>
    <x v="30"/>
    <x v="0"/>
    <x v="0"/>
    <x v="1"/>
    <x v="18"/>
    <x v="22"/>
    <x v="11"/>
    <x v="0"/>
  </r>
  <r>
    <x v="3"/>
    <x v="31"/>
    <x v="31"/>
    <x v="1"/>
    <x v="1"/>
    <x v="0"/>
    <x v="5"/>
    <x v="5"/>
    <x v="5"/>
    <x v="0"/>
  </r>
  <r>
    <x v="3"/>
    <x v="32"/>
    <x v="32"/>
    <x v="1"/>
    <x v="1"/>
    <x v="0"/>
    <x v="18"/>
    <x v="23"/>
    <x v="4"/>
    <x v="0"/>
  </r>
  <r>
    <x v="4"/>
    <x v="33"/>
    <x v="33"/>
    <x v="1"/>
    <x v="0"/>
    <x v="0"/>
    <x v="11"/>
    <x v="15"/>
    <x v="11"/>
    <x v="0"/>
  </r>
  <r>
    <x v="5"/>
    <x v="34"/>
    <x v="34"/>
    <x v="0"/>
    <x v="2"/>
    <x v="2"/>
    <x v="19"/>
    <x v="24"/>
    <x v="5"/>
    <x v="0"/>
  </r>
  <r>
    <x v="5"/>
    <x v="35"/>
    <x v="35"/>
    <x v="0"/>
    <x v="1"/>
    <x v="0"/>
    <x v="8"/>
    <x v="25"/>
    <x v="4"/>
    <x v="0"/>
  </r>
  <r>
    <x v="5"/>
    <x v="36"/>
    <x v="36"/>
    <x v="0"/>
    <x v="2"/>
    <x v="2"/>
    <x v="4"/>
    <x v="16"/>
    <x v="13"/>
    <x v="0"/>
  </r>
  <r>
    <x v="6"/>
    <x v="37"/>
    <x v="37"/>
    <x v="1"/>
    <x v="1"/>
    <x v="0"/>
    <x v="5"/>
    <x v="5"/>
    <x v="5"/>
    <x v="0"/>
  </r>
  <r>
    <x v="6"/>
    <x v="38"/>
    <x v="38"/>
    <x v="1"/>
    <x v="0"/>
    <x v="0"/>
    <x v="4"/>
    <x v="16"/>
    <x v="14"/>
    <x v="0"/>
  </r>
  <r>
    <x v="6"/>
    <x v="39"/>
    <x v="39"/>
    <x v="1"/>
    <x v="1"/>
    <x v="0"/>
    <x v="4"/>
    <x v="7"/>
    <x v="15"/>
    <x v="0"/>
  </r>
  <r>
    <x v="6"/>
    <x v="40"/>
    <x v="40"/>
    <x v="1"/>
    <x v="1"/>
    <x v="0"/>
    <x v="17"/>
    <x v="19"/>
    <x v="4"/>
    <x v="0"/>
  </r>
  <r>
    <x v="7"/>
    <x v="41"/>
    <x v="41"/>
    <x v="1"/>
    <x v="1"/>
    <x v="0"/>
    <x v="20"/>
    <x v="26"/>
    <x v="4"/>
    <x v="0"/>
  </r>
  <r>
    <x v="8"/>
    <x v="42"/>
    <x v="42"/>
    <x v="0"/>
    <x v="1"/>
    <x v="0"/>
    <x v="21"/>
    <x v="27"/>
    <x v="16"/>
    <x v="0"/>
  </r>
  <r>
    <x v="8"/>
    <x v="43"/>
    <x v="43"/>
    <x v="1"/>
    <x v="0"/>
    <x v="0"/>
    <x v="0"/>
    <x v="0"/>
    <x v="11"/>
    <x v="0"/>
  </r>
  <r>
    <x v="8"/>
    <x v="44"/>
    <x v="44"/>
    <x v="1"/>
    <x v="1"/>
    <x v="0"/>
    <x v="5"/>
    <x v="5"/>
    <x v="5"/>
    <x v="0"/>
  </r>
  <r>
    <x v="8"/>
    <x v="45"/>
    <x v="45"/>
    <x v="0"/>
    <x v="1"/>
    <x v="0"/>
    <x v="18"/>
    <x v="15"/>
    <x v="4"/>
    <x v="0"/>
  </r>
  <r>
    <x v="9"/>
    <x v="46"/>
    <x v="46"/>
    <x v="1"/>
    <x v="1"/>
    <x v="0"/>
    <x v="4"/>
    <x v="25"/>
    <x v="4"/>
    <x v="0"/>
  </r>
  <r>
    <x v="9"/>
    <x v="47"/>
    <x v="47"/>
    <x v="1"/>
    <x v="1"/>
    <x v="0"/>
    <x v="4"/>
    <x v="25"/>
    <x v="4"/>
    <x v="0"/>
  </r>
  <r>
    <x v="9"/>
    <x v="48"/>
    <x v="48"/>
    <x v="0"/>
    <x v="2"/>
    <x v="2"/>
    <x v="5"/>
    <x v="5"/>
    <x v="5"/>
    <x v="0"/>
  </r>
  <r>
    <x v="10"/>
    <x v="34"/>
    <x v="34"/>
    <x v="0"/>
    <x v="2"/>
    <x v="2"/>
    <x v="22"/>
    <x v="28"/>
    <x v="17"/>
    <x v="0"/>
  </r>
  <r>
    <x v="10"/>
    <x v="49"/>
    <x v="49"/>
    <x v="0"/>
    <x v="2"/>
    <x v="2"/>
    <x v="23"/>
    <x v="29"/>
    <x v="18"/>
    <x v="0"/>
  </r>
  <r>
    <x v="10"/>
    <x v="50"/>
    <x v="50"/>
    <x v="1"/>
    <x v="1"/>
    <x v="0"/>
    <x v="4"/>
    <x v="15"/>
    <x v="19"/>
    <x v="0"/>
  </r>
  <r>
    <x v="11"/>
    <x v="51"/>
    <x v="51"/>
    <x v="1"/>
    <x v="1"/>
    <x v="0"/>
    <x v="17"/>
    <x v="16"/>
    <x v="4"/>
    <x v="0"/>
  </r>
  <r>
    <x v="11"/>
    <x v="52"/>
    <x v="52"/>
    <x v="0"/>
    <x v="0"/>
    <x v="0"/>
    <x v="10"/>
    <x v="30"/>
    <x v="11"/>
    <x v="0"/>
  </r>
  <r>
    <x v="11"/>
    <x v="34"/>
    <x v="34"/>
    <x v="0"/>
    <x v="2"/>
    <x v="2"/>
    <x v="24"/>
    <x v="31"/>
    <x v="20"/>
    <x v="0"/>
  </r>
  <r>
    <x v="12"/>
    <x v="53"/>
    <x v="53"/>
    <x v="1"/>
    <x v="0"/>
    <x v="0"/>
    <x v="11"/>
    <x v="32"/>
    <x v="0"/>
    <x v="0"/>
  </r>
  <r>
    <x v="12"/>
    <x v="34"/>
    <x v="34"/>
    <x v="0"/>
    <x v="2"/>
    <x v="2"/>
    <x v="25"/>
    <x v="33"/>
    <x v="21"/>
    <x v="0"/>
  </r>
  <r>
    <x v="12"/>
    <x v="54"/>
    <x v="54"/>
    <x v="0"/>
    <x v="2"/>
    <x v="2"/>
    <x v="26"/>
    <x v="34"/>
    <x v="9"/>
    <x v="0"/>
  </r>
  <r>
    <x v="13"/>
    <x v="55"/>
    <x v="55"/>
    <x v="1"/>
    <x v="1"/>
    <x v="0"/>
    <x v="27"/>
    <x v="32"/>
    <x v="4"/>
    <x v="0"/>
  </r>
  <r>
    <x v="13"/>
    <x v="56"/>
    <x v="56"/>
    <x v="0"/>
    <x v="0"/>
    <x v="1"/>
    <x v="10"/>
    <x v="12"/>
    <x v="22"/>
    <x v="0"/>
  </r>
  <r>
    <x v="13"/>
    <x v="57"/>
    <x v="57"/>
    <x v="0"/>
    <x v="2"/>
    <x v="2"/>
    <x v="24"/>
    <x v="35"/>
    <x v="23"/>
    <x v="2"/>
  </r>
  <r>
    <x v="13"/>
    <x v="58"/>
    <x v="58"/>
    <x v="0"/>
    <x v="2"/>
    <x v="2"/>
    <x v="3"/>
    <x v="3"/>
    <x v="24"/>
    <x v="0"/>
  </r>
  <r>
    <x v="14"/>
    <x v="59"/>
    <x v="59"/>
    <x v="1"/>
    <x v="1"/>
    <x v="0"/>
    <x v="28"/>
    <x v="36"/>
    <x v="4"/>
    <x v="0"/>
  </r>
  <r>
    <x v="14"/>
    <x v="60"/>
    <x v="60"/>
    <x v="1"/>
    <x v="0"/>
    <x v="0"/>
    <x v="27"/>
    <x v="37"/>
    <x v="0"/>
    <x v="0"/>
  </r>
  <r>
    <x v="14"/>
    <x v="34"/>
    <x v="34"/>
    <x v="0"/>
    <x v="2"/>
    <x v="2"/>
    <x v="29"/>
    <x v="38"/>
    <x v="25"/>
    <x v="0"/>
  </r>
  <r>
    <x v="15"/>
    <x v="61"/>
    <x v="61"/>
    <x v="0"/>
    <x v="2"/>
    <x v="2"/>
    <x v="30"/>
    <x v="39"/>
    <x v="5"/>
    <x v="0"/>
  </r>
  <r>
    <x v="15"/>
    <x v="62"/>
    <x v="62"/>
    <x v="0"/>
    <x v="2"/>
    <x v="2"/>
    <x v="11"/>
    <x v="32"/>
    <x v="26"/>
    <x v="0"/>
  </r>
  <r>
    <x v="16"/>
    <x v="63"/>
    <x v="63"/>
    <x v="1"/>
    <x v="1"/>
    <x v="0"/>
    <x v="31"/>
    <x v="40"/>
    <x v="27"/>
    <x v="0"/>
  </r>
  <r>
    <x v="16"/>
    <x v="64"/>
    <x v="64"/>
    <x v="0"/>
    <x v="1"/>
    <x v="0"/>
    <x v="32"/>
    <x v="41"/>
    <x v="4"/>
    <x v="0"/>
  </r>
  <r>
    <x v="16"/>
    <x v="65"/>
    <x v="65"/>
    <x v="1"/>
    <x v="1"/>
    <x v="0"/>
    <x v="33"/>
    <x v="42"/>
    <x v="28"/>
    <x v="0"/>
  </r>
  <r>
    <x v="17"/>
    <x v="66"/>
    <x v="66"/>
    <x v="1"/>
    <x v="1"/>
    <x v="0"/>
    <x v="5"/>
    <x v="5"/>
    <x v="5"/>
    <x v="0"/>
  </r>
  <r>
    <x v="17"/>
    <x v="67"/>
    <x v="67"/>
    <x v="1"/>
    <x v="1"/>
    <x v="0"/>
    <x v="34"/>
    <x v="43"/>
    <x v="29"/>
    <x v="3"/>
  </r>
  <r>
    <x v="17"/>
    <x v="68"/>
    <x v="68"/>
    <x v="0"/>
    <x v="1"/>
    <x v="1"/>
    <x v="35"/>
    <x v="44"/>
    <x v="4"/>
    <x v="0"/>
  </r>
  <r>
    <x v="17"/>
    <x v="69"/>
    <x v="69"/>
    <x v="0"/>
    <x v="0"/>
    <x v="1"/>
    <x v="36"/>
    <x v="45"/>
    <x v="16"/>
    <x v="0"/>
  </r>
  <r>
    <x v="18"/>
    <x v="70"/>
    <x v="70"/>
    <x v="1"/>
    <x v="0"/>
    <x v="0"/>
    <x v="3"/>
    <x v="3"/>
    <x v="30"/>
    <x v="0"/>
  </r>
  <r>
    <x v="18"/>
    <x v="71"/>
    <x v="71"/>
    <x v="0"/>
    <x v="2"/>
    <x v="2"/>
    <x v="37"/>
    <x v="46"/>
    <x v="31"/>
    <x v="0"/>
  </r>
  <r>
    <x v="18"/>
    <x v="34"/>
    <x v="34"/>
    <x v="0"/>
    <x v="2"/>
    <x v="2"/>
    <x v="38"/>
    <x v="47"/>
    <x v="32"/>
    <x v="0"/>
  </r>
  <r>
    <x v="19"/>
    <x v="72"/>
    <x v="72"/>
    <x v="1"/>
    <x v="1"/>
    <x v="1"/>
    <x v="1"/>
    <x v="21"/>
    <x v="33"/>
    <x v="0"/>
  </r>
  <r>
    <x v="19"/>
    <x v="73"/>
    <x v="73"/>
    <x v="0"/>
    <x v="0"/>
    <x v="0"/>
    <x v="10"/>
    <x v="12"/>
    <x v="34"/>
    <x v="0"/>
  </r>
  <r>
    <x v="19"/>
    <x v="74"/>
    <x v="74"/>
    <x v="0"/>
    <x v="2"/>
    <x v="2"/>
    <x v="3"/>
    <x v="3"/>
    <x v="35"/>
    <x v="0"/>
  </r>
  <r>
    <x v="19"/>
    <x v="34"/>
    <x v="34"/>
    <x v="0"/>
    <x v="2"/>
    <x v="2"/>
    <x v="39"/>
    <x v="48"/>
    <x v="36"/>
    <x v="0"/>
  </r>
  <r>
    <x v="20"/>
    <x v="75"/>
    <x v="75"/>
    <x v="1"/>
    <x v="0"/>
    <x v="0"/>
    <x v="17"/>
    <x v="49"/>
    <x v="37"/>
    <x v="0"/>
  </r>
  <r>
    <x v="20"/>
    <x v="76"/>
    <x v="76"/>
    <x v="0"/>
    <x v="0"/>
    <x v="0"/>
    <x v="4"/>
    <x v="16"/>
    <x v="38"/>
    <x v="0"/>
  </r>
  <r>
    <x v="20"/>
    <x v="77"/>
    <x v="77"/>
    <x v="0"/>
    <x v="2"/>
    <x v="2"/>
    <x v="10"/>
    <x v="12"/>
    <x v="0"/>
    <x v="0"/>
  </r>
  <r>
    <x v="20"/>
    <x v="34"/>
    <x v="34"/>
    <x v="0"/>
    <x v="2"/>
    <x v="2"/>
    <x v="40"/>
    <x v="50"/>
    <x v="39"/>
    <x v="0"/>
  </r>
  <r>
    <x v="21"/>
    <x v="78"/>
    <x v="78"/>
    <x v="1"/>
    <x v="1"/>
    <x v="0"/>
    <x v="4"/>
    <x v="7"/>
    <x v="40"/>
    <x v="0"/>
  </r>
  <r>
    <x v="21"/>
    <x v="79"/>
    <x v="79"/>
    <x v="0"/>
    <x v="0"/>
    <x v="0"/>
    <x v="41"/>
    <x v="51"/>
    <x v="41"/>
    <x v="0"/>
  </r>
  <r>
    <x v="21"/>
    <x v="80"/>
    <x v="80"/>
    <x v="1"/>
    <x v="0"/>
    <x v="0"/>
    <x v="17"/>
    <x v="7"/>
    <x v="33"/>
    <x v="1"/>
  </r>
  <r>
    <x v="21"/>
    <x v="81"/>
    <x v="81"/>
    <x v="0"/>
    <x v="1"/>
    <x v="1"/>
    <x v="42"/>
    <x v="52"/>
    <x v="42"/>
    <x v="0"/>
  </r>
  <r>
    <x v="21"/>
    <x v="82"/>
    <x v="82"/>
    <x v="0"/>
    <x v="2"/>
    <x v="2"/>
    <x v="34"/>
    <x v="53"/>
    <x v="43"/>
    <x v="0"/>
  </r>
  <r>
    <x v="22"/>
    <x v="83"/>
    <x v="83"/>
    <x v="2"/>
    <x v="0"/>
    <x v="0"/>
    <x v="0"/>
    <x v="0"/>
    <x v="22"/>
    <x v="4"/>
  </r>
  <r>
    <x v="23"/>
    <x v="84"/>
    <x v="84"/>
    <x v="1"/>
    <x v="1"/>
    <x v="0"/>
    <x v="10"/>
    <x v="12"/>
    <x v="11"/>
    <x v="0"/>
  </r>
  <r>
    <x v="23"/>
    <x v="85"/>
    <x v="85"/>
    <x v="1"/>
    <x v="0"/>
    <x v="0"/>
    <x v="1"/>
    <x v="54"/>
    <x v="0"/>
    <x v="0"/>
  </r>
  <r>
    <x v="23"/>
    <x v="86"/>
    <x v="86"/>
    <x v="0"/>
    <x v="0"/>
    <x v="0"/>
    <x v="3"/>
    <x v="3"/>
    <x v="44"/>
    <x v="0"/>
  </r>
  <r>
    <x v="23"/>
    <x v="34"/>
    <x v="34"/>
    <x v="0"/>
    <x v="2"/>
    <x v="2"/>
    <x v="43"/>
    <x v="48"/>
    <x v="45"/>
    <x v="0"/>
  </r>
  <r>
    <x v="24"/>
    <x v="87"/>
    <x v="87"/>
    <x v="1"/>
    <x v="1"/>
    <x v="0"/>
    <x v="44"/>
    <x v="55"/>
    <x v="4"/>
    <x v="0"/>
  </r>
  <r>
    <x v="24"/>
    <x v="34"/>
    <x v="34"/>
    <x v="0"/>
    <x v="2"/>
    <x v="2"/>
    <x v="19"/>
    <x v="56"/>
    <x v="5"/>
    <x v="0"/>
  </r>
  <r>
    <x v="25"/>
    <x v="34"/>
    <x v="34"/>
    <x v="0"/>
    <x v="2"/>
    <x v="2"/>
    <x v="45"/>
    <x v="57"/>
    <x v="46"/>
    <x v="0"/>
  </r>
  <r>
    <x v="25"/>
    <x v="88"/>
    <x v="88"/>
    <x v="0"/>
    <x v="0"/>
    <x v="0"/>
    <x v="46"/>
    <x v="58"/>
    <x v="47"/>
    <x v="0"/>
  </r>
  <r>
    <x v="25"/>
    <x v="89"/>
    <x v="89"/>
    <x v="0"/>
    <x v="2"/>
    <x v="2"/>
    <x v="4"/>
    <x v="16"/>
    <x v="14"/>
    <x v="0"/>
  </r>
  <r>
    <x v="26"/>
    <x v="90"/>
    <x v="90"/>
    <x v="1"/>
    <x v="1"/>
    <x v="0"/>
    <x v="18"/>
    <x v="15"/>
    <x v="0"/>
    <x v="0"/>
  </r>
  <r>
    <x v="27"/>
    <x v="91"/>
    <x v="91"/>
    <x v="1"/>
    <x v="1"/>
    <x v="0"/>
    <x v="47"/>
    <x v="59"/>
    <x v="11"/>
    <x v="0"/>
  </r>
  <r>
    <x v="27"/>
    <x v="34"/>
    <x v="34"/>
    <x v="0"/>
    <x v="2"/>
    <x v="2"/>
    <x v="48"/>
    <x v="60"/>
    <x v="48"/>
    <x v="0"/>
  </r>
  <r>
    <x v="28"/>
    <x v="92"/>
    <x v="92"/>
    <x v="1"/>
    <x v="1"/>
    <x v="0"/>
    <x v="4"/>
    <x v="13"/>
    <x v="49"/>
    <x v="0"/>
  </r>
  <r>
    <x v="28"/>
    <x v="93"/>
    <x v="93"/>
    <x v="1"/>
    <x v="0"/>
    <x v="1"/>
    <x v="3"/>
    <x v="3"/>
    <x v="50"/>
    <x v="0"/>
  </r>
  <r>
    <x v="28"/>
    <x v="94"/>
    <x v="94"/>
    <x v="0"/>
    <x v="2"/>
    <x v="2"/>
    <x v="5"/>
    <x v="5"/>
    <x v="5"/>
    <x v="0"/>
  </r>
  <r>
    <x v="29"/>
    <x v="95"/>
    <x v="95"/>
    <x v="1"/>
    <x v="1"/>
    <x v="0"/>
    <x v="49"/>
    <x v="61"/>
    <x v="4"/>
    <x v="0"/>
  </r>
  <r>
    <x v="29"/>
    <x v="96"/>
    <x v="96"/>
    <x v="0"/>
    <x v="0"/>
    <x v="1"/>
    <x v="10"/>
    <x v="12"/>
    <x v="51"/>
    <x v="0"/>
  </r>
  <r>
    <x v="29"/>
    <x v="97"/>
    <x v="97"/>
    <x v="0"/>
    <x v="2"/>
    <x v="2"/>
    <x v="5"/>
    <x v="5"/>
    <x v="31"/>
    <x v="0"/>
  </r>
  <r>
    <x v="29"/>
    <x v="34"/>
    <x v="34"/>
    <x v="0"/>
    <x v="2"/>
    <x v="2"/>
    <x v="50"/>
    <x v="10"/>
    <x v="52"/>
    <x v="0"/>
  </r>
  <r>
    <x v="30"/>
    <x v="98"/>
    <x v="98"/>
    <x v="0"/>
    <x v="0"/>
    <x v="0"/>
    <x v="51"/>
    <x v="62"/>
    <x v="53"/>
    <x v="0"/>
  </r>
  <r>
    <x v="30"/>
    <x v="99"/>
    <x v="99"/>
    <x v="1"/>
    <x v="1"/>
    <x v="0"/>
    <x v="11"/>
    <x v="11"/>
    <x v="4"/>
    <x v="5"/>
  </r>
  <r>
    <x v="30"/>
    <x v="100"/>
    <x v="100"/>
    <x v="0"/>
    <x v="2"/>
    <x v="2"/>
    <x v="19"/>
    <x v="63"/>
    <x v="32"/>
    <x v="0"/>
  </r>
  <r>
    <x v="31"/>
    <x v="101"/>
    <x v="101"/>
    <x v="0"/>
    <x v="0"/>
    <x v="0"/>
    <x v="3"/>
    <x v="3"/>
    <x v="51"/>
    <x v="0"/>
  </r>
  <r>
    <x v="31"/>
    <x v="102"/>
    <x v="102"/>
    <x v="1"/>
    <x v="1"/>
    <x v="0"/>
    <x v="27"/>
    <x v="64"/>
    <x v="54"/>
    <x v="0"/>
  </r>
  <r>
    <x v="31"/>
    <x v="103"/>
    <x v="103"/>
    <x v="0"/>
    <x v="0"/>
    <x v="1"/>
    <x v="52"/>
    <x v="65"/>
    <x v="55"/>
    <x v="0"/>
  </r>
  <r>
    <x v="31"/>
    <x v="104"/>
    <x v="104"/>
    <x v="0"/>
    <x v="2"/>
    <x v="2"/>
    <x v="4"/>
    <x v="16"/>
    <x v="56"/>
    <x v="0"/>
  </r>
  <r>
    <x v="31"/>
    <x v="105"/>
    <x v="105"/>
    <x v="0"/>
    <x v="2"/>
    <x v="2"/>
    <x v="53"/>
    <x v="66"/>
    <x v="57"/>
    <x v="2"/>
  </r>
  <r>
    <x v="32"/>
    <x v="106"/>
    <x v="106"/>
    <x v="0"/>
    <x v="0"/>
    <x v="1"/>
    <x v="0"/>
    <x v="12"/>
    <x v="58"/>
    <x v="0"/>
  </r>
  <r>
    <x v="32"/>
    <x v="107"/>
    <x v="107"/>
    <x v="0"/>
    <x v="2"/>
    <x v="2"/>
    <x v="54"/>
    <x v="67"/>
    <x v="59"/>
    <x v="0"/>
  </r>
  <r>
    <x v="32"/>
    <x v="108"/>
    <x v="108"/>
    <x v="0"/>
    <x v="2"/>
    <x v="2"/>
    <x v="28"/>
    <x v="15"/>
    <x v="6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2" cacheId="100" applyNumberFormats="0" applyBorderFormats="0" applyFontFormats="0" applyPatternFormats="0" applyAlignmentFormats="0" applyWidthHeightFormats="1" dataCaption="Values" updatedVersion="8" minRefreshableVersion="3" showDrill="0" useAutoFormatting="1" rowGrandTotals="0" itemPrintTitles="1" createdVersion="7" indent="0" compact="0" compactData="0" multipleFieldFilters="0">
  <location ref="A7:I128" firstHeaderRow="1" firstDataRow="1" firstDataCol="9" rowPageCount="1" colPageCount="1"/>
  <pivotFields count="10">
    <pivotField axis="axisPage" compact="0" outline="0" multipleItemSelectionAllowed="1" showAll="0">
      <items count="34">
        <item x="0"/>
        <item x="1"/>
        <item x="2"/>
        <item x="3"/>
        <item x="5"/>
        <item x="6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3"/>
        <item x="24"/>
        <item x="25"/>
        <item x="26"/>
        <item x="27"/>
        <item x="28"/>
        <item x="29"/>
        <item x="30"/>
        <item x="31"/>
        <item x="32"/>
        <item x="4"/>
        <item x="7"/>
        <item x="2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4">
        <item x="77"/>
        <item x="8"/>
        <item x="85"/>
        <item x="2"/>
        <item x="18"/>
        <item x="20"/>
        <item x="44"/>
        <item x="45"/>
        <item x="70"/>
        <item x="32"/>
        <item x="17"/>
        <item x="12"/>
        <item x="23"/>
        <item x="25"/>
        <item x="5"/>
        <item x="6"/>
        <item x="66"/>
        <item x="1"/>
        <item x="15"/>
        <item x="33"/>
        <item x="90"/>
        <item x="38"/>
        <item x="50"/>
        <item x="51"/>
        <item x="96"/>
        <item x="63"/>
        <item x="53"/>
        <item x="7"/>
        <item x="59"/>
        <item x="98"/>
        <item x="101"/>
        <item x="69"/>
        <item x="29"/>
        <item x="0"/>
        <item x="106"/>
        <item x="42"/>
        <item x="73"/>
        <item x="88"/>
        <item x="43"/>
        <item x="103"/>
        <item x="79"/>
        <item x="31"/>
        <item x="40"/>
        <item x="75"/>
        <item x="76"/>
        <item x="78"/>
        <item x="80"/>
        <item x="4"/>
        <item x="93"/>
        <item x="22"/>
        <item x="30"/>
        <item x="28"/>
        <item x="65"/>
        <item x="46"/>
        <item x="21"/>
        <item x="102"/>
        <item x="60"/>
        <item x="92"/>
        <item x="95"/>
        <item x="24"/>
        <item x="37"/>
        <item x="56"/>
        <item x="52"/>
        <item x="16"/>
        <item x="19"/>
        <item x="49"/>
        <item x="48"/>
        <item x="97"/>
        <item x="108"/>
        <item x="3"/>
        <item x="82"/>
        <item x="61"/>
        <item x="62"/>
        <item x="89"/>
        <item x="94"/>
        <item x="104"/>
        <item x="9"/>
        <item x="35"/>
        <item x="36"/>
        <item x="34"/>
        <item x="72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x="67"/>
        <item x="83"/>
        <item x="99"/>
        <item x="10"/>
        <item x="11"/>
        <item x="13"/>
        <item x="14"/>
        <item x="26"/>
        <item x="27"/>
        <item x="39"/>
        <item x="41"/>
        <item x="47"/>
        <item x="54"/>
        <item x="55"/>
        <item x="57"/>
        <item x="58"/>
        <item x="64"/>
        <item x="68"/>
        <item x="71"/>
        <item x="74"/>
        <item x="81"/>
        <item x="84"/>
        <item x="86"/>
        <item x="87"/>
        <item x="91"/>
        <item x="100"/>
        <item x="105"/>
        <item x="10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9">
        <item x="15"/>
        <item x="11"/>
        <item x="17"/>
        <item x="47"/>
        <item x="14"/>
        <item x="38"/>
        <item x="40"/>
        <item x="42"/>
        <item x="3"/>
        <item x="79"/>
        <item x="12"/>
        <item x="46"/>
        <item x="16"/>
        <item x="27"/>
        <item x="44"/>
        <item x="98"/>
        <item x="91"/>
        <item x="33"/>
        <item x="80"/>
        <item x="29"/>
        <item x="81"/>
        <item x="25"/>
        <item x="13"/>
        <item x="28"/>
        <item x="85"/>
        <item x="74"/>
        <item x="54"/>
        <item x="20"/>
        <item x="48"/>
        <item x="106"/>
        <item x="88"/>
        <item x="104"/>
        <item x="105"/>
        <item x="10"/>
        <item x="95"/>
        <item x="66"/>
        <item x="39"/>
        <item x="51"/>
        <item x="77"/>
        <item x="21"/>
        <item x="82"/>
        <item x="87"/>
        <item x="108"/>
        <item x="57"/>
        <item x="19"/>
        <item x="4"/>
        <item x="7"/>
        <item x="53"/>
        <item x="49"/>
        <item x="89"/>
        <item x="102"/>
        <item x="2"/>
        <item x="0"/>
        <item x="94"/>
        <item x="26"/>
        <item x="97"/>
        <item x="65"/>
        <item x="63"/>
        <item x="64"/>
        <item x="41"/>
        <item x="31"/>
        <item x="45"/>
        <item x="32"/>
        <item x="93"/>
        <item x="76"/>
        <item x="9"/>
        <item x="8"/>
        <item x="68"/>
        <item x="107"/>
        <item x="22"/>
        <item x="69"/>
        <item x="73"/>
        <item x="92"/>
        <item x="71"/>
        <item x="55"/>
        <item x="58"/>
        <item x="90"/>
        <item x="18"/>
        <item x="70"/>
        <item x="61"/>
        <item x="60"/>
        <item x="59"/>
        <item x="52"/>
        <item x="103"/>
        <item x="78"/>
        <item x="50"/>
        <item x="84"/>
        <item x="24"/>
        <item x="100"/>
        <item x="30"/>
        <item x="1"/>
        <item x="5"/>
        <item x="6"/>
        <item x="23"/>
        <item x="35"/>
        <item x="36"/>
        <item x="37"/>
        <item x="43"/>
        <item x="56"/>
        <item x="75"/>
        <item x="86"/>
        <item x="96"/>
        <item x="101"/>
        <item x="72"/>
        <item x="62"/>
        <item x="34"/>
        <item x="67"/>
        <item x="83"/>
        <item x="9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m="1" x="3"/>
        <item m="1" x="4"/>
        <item m="1" x="5"/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m="1"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2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6">
        <item x="41"/>
        <item x="21"/>
        <item x="46"/>
        <item x="48"/>
        <item x="5"/>
        <item x="17"/>
        <item x="1"/>
        <item x="9"/>
        <item x="11"/>
        <item x="27"/>
        <item x="4"/>
        <item x="36"/>
        <item x="13"/>
        <item x="0"/>
        <item x="19"/>
        <item x="49"/>
        <item x="8"/>
        <item x="18"/>
        <item x="32"/>
        <item x="10"/>
        <item x="3"/>
        <item x="24"/>
        <item x="43"/>
        <item x="39"/>
        <item x="44"/>
        <item x="31"/>
        <item x="47"/>
        <item x="22"/>
        <item x="38"/>
        <item x="45"/>
        <item x="50"/>
        <item x="20"/>
        <item x="52"/>
        <item x="26"/>
        <item x="54"/>
        <item x="28"/>
        <item x="2"/>
        <item x="7"/>
        <item x="15"/>
        <item x="12"/>
        <item x="14"/>
        <item x="35"/>
        <item x="51"/>
        <item x="23"/>
        <item x="25"/>
        <item x="30"/>
        <item x="16"/>
        <item m="1" x="55"/>
        <item x="29"/>
        <item x="33"/>
        <item x="37"/>
        <item x="40"/>
        <item x="42"/>
        <item x="34"/>
        <item x="6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9">
        <item x="60"/>
        <item x="5"/>
        <item x="54"/>
        <item x="11"/>
        <item x="4"/>
        <item x="64"/>
        <item x="7"/>
        <item x="32"/>
        <item x="16"/>
        <item x="17"/>
        <item x="0"/>
        <item x="61"/>
        <item x="46"/>
        <item x="25"/>
        <item x="41"/>
        <item x="13"/>
        <item x="27"/>
        <item x="15"/>
        <item x="22"/>
        <item x="12"/>
        <item x="3"/>
        <item x="47"/>
        <item x="48"/>
        <item x="10"/>
        <item x="58"/>
        <item x="59"/>
        <item x="28"/>
        <item x="57"/>
        <item x="26"/>
        <item x="55"/>
        <item x="56"/>
        <item x="65"/>
        <item x="23"/>
        <item x="34"/>
        <item x="67"/>
        <item x="2"/>
        <item x="8"/>
        <item x="19"/>
        <item x="40"/>
        <item x="49"/>
        <item x="9"/>
        <item x="14"/>
        <item x="18"/>
        <item x="21"/>
        <item x="44"/>
        <item x="45"/>
        <item x="51"/>
        <item x="1"/>
        <item x="29"/>
        <item x="33"/>
        <item x="39"/>
        <item x="62"/>
        <item x="20"/>
        <item m="1" x="68"/>
        <item x="24"/>
        <item x="31"/>
        <item x="37"/>
        <item x="38"/>
        <item x="42"/>
        <item x="36"/>
        <item x="50"/>
        <item x="52"/>
        <item x="53"/>
        <item x="63"/>
        <item x="30"/>
        <item x="43"/>
        <item x="6"/>
        <item x="35"/>
        <item x="6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3">
        <item x="41"/>
        <item x="54"/>
        <item x="8"/>
        <item x="24"/>
        <item x="5"/>
        <item x="48"/>
        <item x="14"/>
        <item x="56"/>
        <item m="1" x="62"/>
        <item x="60"/>
        <item x="35"/>
        <item x="44"/>
        <item x="36"/>
        <item x="0"/>
        <item x="11"/>
        <item x="3"/>
        <item x="45"/>
        <item x="4"/>
        <item x="9"/>
        <item x="27"/>
        <item x="16"/>
        <item x="47"/>
        <item x="51"/>
        <item x="58"/>
        <item x="1"/>
        <item x="17"/>
        <item x="20"/>
        <item x="21"/>
        <item x="22"/>
        <item x="25"/>
        <item x="32"/>
        <item x="46"/>
        <item x="31"/>
        <item x="52"/>
        <item x="50"/>
        <item x="55"/>
        <item x="59"/>
        <item x="2"/>
        <item x="7"/>
        <item x="26"/>
        <item x="37"/>
        <item x="42"/>
        <item x="10"/>
        <item x="12"/>
        <item x="30"/>
        <item x="18"/>
        <item x="34"/>
        <item x="53"/>
        <item x="13"/>
        <item m="1" x="61"/>
        <item x="19"/>
        <item x="28"/>
        <item x="33"/>
        <item x="40"/>
        <item x="49"/>
        <item x="38"/>
        <item x="39"/>
        <item x="43"/>
        <item x="15"/>
        <item x="29"/>
        <item x="6"/>
        <item x="23"/>
        <item x="5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0"/>
        <item x="1"/>
        <item x="3"/>
        <item x="4"/>
        <item x="5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9">
    <field x="1"/>
    <field x="2"/>
    <field x="3"/>
    <field x="4"/>
    <field x="5"/>
    <field x="6"/>
    <field x="7"/>
    <field x="8"/>
    <field x="9"/>
  </rowFields>
  <rowItems count="121">
    <i>
      <x/>
      <x v="38"/>
      <x v="3"/>
      <x v="3"/>
      <x/>
      <x v="19"/>
      <x v="19"/>
      <x v="13"/>
      <x/>
    </i>
    <i>
      <x v="1"/>
      <x v="66"/>
      <x v="3"/>
      <x/>
      <x v="1"/>
      <x v="37"/>
      <x v="36"/>
      <x v="2"/>
      <x/>
    </i>
    <i>
      <x v="2"/>
      <x v="24"/>
      <x v="4"/>
      <x/>
      <x v="2"/>
      <x v="6"/>
      <x v="2"/>
      <x v="13"/>
      <x/>
    </i>
    <i>
      <x v="3"/>
      <x v="51"/>
      <x v="4"/>
      <x/>
      <x v="1"/>
      <x v="36"/>
      <x v="35"/>
      <x v="37"/>
      <x/>
    </i>
    <i>
      <x v="4"/>
      <x v="77"/>
      <x v="3"/>
      <x v="1"/>
      <x v="2"/>
      <x v="39"/>
      <x v="41"/>
      <x v="42"/>
      <x/>
    </i>
    <i>
      <x v="5"/>
      <x v="27"/>
      <x v="4"/>
      <x v="1"/>
      <x v="2"/>
      <x v="10"/>
      <x v="8"/>
      <x v="14"/>
      <x/>
    </i>
    <i>
      <x v="6"/>
      <x v="14"/>
      <x v="4"/>
      <x v="1"/>
      <x v="2"/>
      <x v="4"/>
      <x v="1"/>
      <x v="4"/>
      <x/>
    </i>
    <i>
      <x v="7"/>
      <x v="61"/>
      <x v="3"/>
      <x v="1"/>
      <x v="2"/>
      <x v="17"/>
      <x v="17"/>
      <x v="17"/>
      <x/>
    </i>
    <i>
      <x v="8"/>
      <x v="78"/>
      <x v="4"/>
      <x/>
      <x v="2"/>
      <x v="20"/>
      <x v="20"/>
      <x v="44"/>
      <x/>
    </i>
    <i>
      <x v="9"/>
      <x v="62"/>
      <x v="4"/>
      <x v="1"/>
      <x v="2"/>
      <x v="17"/>
      <x v="32"/>
      <x v="17"/>
      <x/>
    </i>
    <i>
      <x v="10"/>
      <x v="2"/>
      <x v="4"/>
      <x v="1"/>
      <x v="2"/>
      <x v="10"/>
      <x v="15"/>
      <x v="18"/>
      <x/>
    </i>
    <i>
      <x v="11"/>
      <x v="10"/>
      <x v="3"/>
      <x v="1"/>
      <x v="2"/>
      <x v="4"/>
      <x v="1"/>
      <x v="4"/>
      <x/>
    </i>
    <i>
      <x v="12"/>
      <x v="93"/>
      <x v="3"/>
      <x/>
      <x v="1"/>
      <x v="19"/>
      <x v="17"/>
      <x v="14"/>
      <x/>
    </i>
    <i>
      <x v="13"/>
      <x v="21"/>
      <x v="4"/>
      <x v="1"/>
      <x v="2"/>
      <x v="10"/>
      <x v="17"/>
      <x v="17"/>
      <x/>
    </i>
    <i>
      <x v="14"/>
      <x v="91"/>
      <x v="4"/>
      <x v="1"/>
      <x v="2"/>
      <x v="4"/>
      <x v="1"/>
      <x v="4"/>
      <x/>
    </i>
    <i>
      <x v="15"/>
      <x v="92"/>
      <x v="3"/>
      <x v="1"/>
      <x v="2"/>
      <x v="54"/>
      <x v="66"/>
      <x v="60"/>
      <x v="1"/>
    </i>
    <i>
      <x v="16"/>
      <x v="35"/>
      <x v="4"/>
      <x v="1"/>
      <x v="2"/>
      <x v="4"/>
      <x v="1"/>
      <x v="4"/>
      <x/>
    </i>
    <i>
      <x v="17"/>
      <x v="90"/>
      <x v="4"/>
      <x v="1"/>
      <x v="2"/>
      <x v="6"/>
      <x v="47"/>
      <x v="24"/>
      <x/>
    </i>
    <i>
      <x v="18"/>
      <x/>
      <x v="4"/>
      <x v="1"/>
      <x v="2"/>
      <x v="4"/>
      <x v="1"/>
      <x v="4"/>
      <x/>
    </i>
    <i>
      <x v="19"/>
      <x v="17"/>
      <x v="4"/>
      <x/>
      <x v="2"/>
      <x v="8"/>
      <x v="17"/>
      <x v="14"/>
      <x/>
    </i>
    <i>
      <x v="20"/>
      <x v="76"/>
      <x v="4"/>
      <x v="1"/>
      <x v="2"/>
      <x v="17"/>
      <x v="17"/>
      <x v="13"/>
      <x/>
    </i>
    <i>
      <x v="21"/>
      <x v="5"/>
      <x v="4"/>
      <x/>
      <x v="2"/>
      <x v="10"/>
      <x v="8"/>
      <x v="6"/>
      <x/>
    </i>
    <i>
      <x v="22"/>
      <x v="85"/>
      <x v="4"/>
      <x v="1"/>
      <x v="2"/>
      <x v="10"/>
      <x v="17"/>
      <x v="50"/>
      <x/>
    </i>
    <i>
      <x v="23"/>
      <x v="37"/>
      <x v="4"/>
      <x v="1"/>
      <x v="2"/>
      <x v="5"/>
      <x v="8"/>
      <x v="17"/>
      <x/>
    </i>
    <i>
      <x v="24"/>
      <x v="101"/>
      <x v="3"/>
      <x/>
      <x v="1"/>
      <x v="19"/>
      <x v="19"/>
      <x v="22"/>
      <x/>
    </i>
    <i>
      <x v="25"/>
      <x v="57"/>
      <x v="4"/>
      <x v="1"/>
      <x v="2"/>
      <x v="25"/>
      <x v="38"/>
      <x v="19"/>
      <x/>
    </i>
    <i>
      <x v="26"/>
      <x v="47"/>
      <x v="4"/>
      <x/>
      <x v="2"/>
      <x v="8"/>
      <x v="7"/>
      <x v="13"/>
      <x/>
    </i>
    <i>
      <x v="27"/>
      <x v="46"/>
      <x v="4"/>
      <x v="1"/>
      <x v="2"/>
      <x v="10"/>
      <x v="6"/>
      <x v="38"/>
      <x/>
    </i>
    <i>
      <x v="28"/>
      <x v="81"/>
      <x v="4"/>
      <x v="1"/>
      <x v="2"/>
      <x v="35"/>
      <x v="59"/>
      <x v="17"/>
      <x/>
    </i>
    <i>
      <x v="29"/>
      <x v="15"/>
      <x v="3"/>
      <x/>
      <x v="2"/>
      <x v="42"/>
      <x v="51"/>
      <x v="47"/>
      <x/>
    </i>
    <i>
      <x v="30"/>
      <x v="102"/>
      <x v="3"/>
      <x/>
      <x v="2"/>
      <x v="20"/>
      <x v="20"/>
      <x v="22"/>
      <x/>
    </i>
    <i>
      <x v="31"/>
      <x v="70"/>
      <x v="3"/>
      <x/>
      <x v="1"/>
      <x v="11"/>
      <x v="45"/>
      <x v="20"/>
      <x/>
    </i>
    <i>
      <x v="32"/>
      <x v="19"/>
      <x v="4"/>
      <x v="1"/>
      <x v="2"/>
      <x v="5"/>
      <x v="43"/>
      <x v="18"/>
      <x/>
    </i>
    <i>
      <x v="33"/>
      <x v="52"/>
      <x v="3"/>
      <x/>
      <x v="2"/>
      <x v="13"/>
      <x v="10"/>
      <x v="13"/>
      <x/>
    </i>
    <i>
      <x v="34"/>
      <x v="29"/>
      <x v="3"/>
      <x/>
      <x v="1"/>
      <x v="13"/>
      <x v="19"/>
      <x v="23"/>
      <x/>
    </i>
    <i>
      <x v="35"/>
      <x v="7"/>
      <x v="3"/>
      <x v="1"/>
      <x v="2"/>
      <x v="1"/>
      <x v="16"/>
      <x v="20"/>
      <x/>
    </i>
    <i>
      <x v="36"/>
      <x v="71"/>
      <x v="3"/>
      <x/>
      <x v="2"/>
      <x v="19"/>
      <x v="19"/>
      <x v="46"/>
      <x/>
    </i>
    <i>
      <x v="37"/>
      <x v="30"/>
      <x v="3"/>
      <x/>
      <x v="2"/>
      <x v="2"/>
      <x v="24"/>
      <x v="21"/>
      <x/>
    </i>
    <i>
      <x v="38"/>
      <x v="97"/>
      <x v="4"/>
      <x/>
      <x v="2"/>
      <x v="13"/>
      <x v="10"/>
      <x v="14"/>
      <x/>
    </i>
    <i>
      <x v="39"/>
      <x v="83"/>
      <x v="3"/>
      <x/>
      <x v="1"/>
      <x v="32"/>
      <x v="31"/>
      <x v="35"/>
      <x/>
    </i>
    <i>
      <x v="40"/>
      <x v="9"/>
      <x v="3"/>
      <x/>
      <x v="2"/>
      <x/>
      <x v="46"/>
      <x/>
      <x/>
    </i>
    <i>
      <x v="41"/>
      <x v="60"/>
      <x v="4"/>
      <x v="1"/>
      <x v="2"/>
      <x v="4"/>
      <x v="1"/>
      <x v="4"/>
      <x/>
    </i>
    <i>
      <x v="42"/>
      <x v="6"/>
      <x v="4"/>
      <x v="1"/>
      <x v="2"/>
      <x v="5"/>
      <x v="37"/>
      <x v="17"/>
      <x/>
    </i>
    <i>
      <x v="43"/>
      <x v="99"/>
      <x v="4"/>
      <x/>
      <x v="2"/>
      <x v="5"/>
      <x v="39"/>
      <x v="40"/>
      <x/>
    </i>
    <i>
      <x v="44"/>
      <x v="64"/>
      <x v="3"/>
      <x/>
      <x v="2"/>
      <x v="10"/>
      <x v="8"/>
      <x v="55"/>
      <x/>
    </i>
    <i>
      <x v="45"/>
      <x v="84"/>
      <x v="4"/>
      <x v="1"/>
      <x v="2"/>
      <x v="10"/>
      <x v="6"/>
      <x v="53"/>
      <x/>
    </i>
    <i>
      <x v="46"/>
      <x v="18"/>
      <x v="4"/>
      <x/>
      <x v="2"/>
      <x v="5"/>
      <x v="6"/>
      <x v="52"/>
      <x v="1"/>
    </i>
    <i>
      <x v="47"/>
      <x v="45"/>
      <x v="4"/>
      <x v="1"/>
      <x v="2"/>
      <x v="10"/>
      <x v="4"/>
      <x v="17"/>
      <x/>
    </i>
    <i>
      <x v="48"/>
      <x v="63"/>
      <x v="4"/>
      <x/>
      <x v="1"/>
      <x v="20"/>
      <x v="20"/>
      <x v="34"/>
      <x/>
    </i>
    <i>
      <x v="49"/>
      <x v="69"/>
      <x v="4"/>
      <x v="1"/>
      <x v="2"/>
      <x v="12"/>
      <x v="9"/>
      <x v="18"/>
      <x/>
    </i>
    <i>
      <x v="50"/>
      <x v="89"/>
      <x v="3"/>
      <x/>
      <x v="1"/>
      <x v="17"/>
      <x v="18"/>
      <x v="14"/>
      <x/>
    </i>
    <i>
      <x v="51"/>
      <x v="23"/>
      <x v="4"/>
      <x v="1"/>
      <x v="2"/>
      <x v="5"/>
      <x v="43"/>
      <x v="17"/>
      <x/>
    </i>
    <i>
      <x v="52"/>
      <x v="56"/>
      <x v="4"/>
      <x v="1"/>
      <x v="2"/>
      <x v="49"/>
      <x v="58"/>
      <x v="51"/>
      <x/>
    </i>
    <i>
      <x v="53"/>
      <x v="11"/>
      <x v="4"/>
      <x v="1"/>
      <x v="2"/>
      <x v="10"/>
      <x v="13"/>
      <x v="17"/>
      <x/>
    </i>
    <i>
      <x v="54"/>
      <x v="39"/>
      <x v="4"/>
      <x v="1"/>
      <x v="2"/>
      <x v="4"/>
      <x v="1"/>
      <x v="4"/>
      <x/>
    </i>
    <i>
      <x v="55"/>
      <x v="50"/>
      <x v="4"/>
      <x v="1"/>
      <x v="2"/>
      <x v="9"/>
      <x v="5"/>
      <x v="1"/>
      <x/>
    </i>
    <i>
      <x v="56"/>
      <x v="80"/>
      <x v="4"/>
      <x/>
      <x v="2"/>
      <x v="9"/>
      <x v="56"/>
      <x v="13"/>
      <x/>
    </i>
    <i>
      <x v="57"/>
      <x v="72"/>
      <x v="4"/>
      <x v="1"/>
      <x v="2"/>
      <x v="10"/>
      <x v="15"/>
      <x v="54"/>
      <x/>
    </i>
    <i>
      <x v="58"/>
      <x v="34"/>
      <x v="4"/>
      <x v="1"/>
      <x v="2"/>
      <x v="15"/>
      <x v="11"/>
      <x v="17"/>
      <x/>
    </i>
    <i>
      <x v="59"/>
      <x v="87"/>
      <x v="4"/>
      <x v="1"/>
      <x v="2"/>
      <x v="40"/>
      <x v="42"/>
      <x v="43"/>
      <x/>
    </i>
    <i>
      <x v="60"/>
      <x v="96"/>
      <x v="4"/>
      <x v="1"/>
      <x v="2"/>
      <x v="4"/>
      <x v="1"/>
      <x v="4"/>
      <x/>
    </i>
    <i>
      <x v="61"/>
      <x v="98"/>
      <x v="3"/>
      <x/>
      <x v="1"/>
      <x v="19"/>
      <x v="19"/>
      <x v="28"/>
      <x/>
    </i>
    <i>
      <x v="62"/>
      <x v="82"/>
      <x v="3"/>
      <x/>
      <x v="2"/>
      <x v="19"/>
      <x v="64"/>
      <x v="14"/>
      <x/>
    </i>
    <i>
      <x v="63"/>
      <x v="12"/>
      <x v="3"/>
      <x/>
      <x v="1"/>
      <x v="8"/>
      <x v="15"/>
      <x v="18"/>
      <x/>
    </i>
    <i>
      <x v="64"/>
      <x v="44"/>
      <x v="3"/>
      <x/>
      <x v="1"/>
      <x v="13"/>
      <x v="17"/>
      <x v="17"/>
      <x/>
    </i>
    <i>
      <x v="65"/>
      <x v="48"/>
      <x v="3"/>
      <x v="3"/>
      <x/>
      <x v="43"/>
      <x v="48"/>
      <x v="45"/>
      <x/>
    </i>
    <i>
      <x v="66"/>
      <x v="28"/>
      <x v="3"/>
      <x v="3"/>
      <x/>
      <x v="4"/>
      <x v="1"/>
      <x v="4"/>
      <x/>
    </i>
    <i>
      <x v="67"/>
      <x v="55"/>
      <x v="3"/>
      <x v="3"/>
      <x/>
      <x v="4"/>
      <x v="1"/>
      <x v="32"/>
      <x/>
    </i>
    <i>
      <x v="68"/>
      <x v="42"/>
      <x v="3"/>
      <x v="3"/>
      <x/>
      <x v="35"/>
      <x v="17"/>
      <x v="9"/>
      <x/>
    </i>
    <i>
      <x v="69"/>
      <x v="8"/>
      <x v="3"/>
      <x v="3"/>
      <x/>
      <x v="20"/>
      <x v="20"/>
      <x v="15"/>
      <x/>
    </i>
    <i>
      <x v="70"/>
      <x v="40"/>
      <x v="3"/>
      <x v="3"/>
      <x/>
      <x v="53"/>
      <x v="62"/>
      <x v="57"/>
      <x/>
    </i>
    <i>
      <x v="71"/>
      <x v="79"/>
      <x v="3"/>
      <x v="3"/>
      <x/>
      <x v="45"/>
      <x v="50"/>
      <x v="4"/>
      <x/>
    </i>
    <i>
      <x v="72"/>
      <x v="104"/>
      <x v="3"/>
      <x v="3"/>
      <x/>
      <x v="8"/>
      <x v="7"/>
      <x v="39"/>
      <x/>
    </i>
    <i>
      <x v="73"/>
      <x v="49"/>
      <x v="3"/>
      <x v="3"/>
      <x/>
      <x v="10"/>
      <x v="8"/>
      <x v="6"/>
      <x/>
    </i>
    <i>
      <x v="74"/>
      <x v="53"/>
      <x v="3"/>
      <x v="3"/>
      <x/>
      <x v="4"/>
      <x v="1"/>
      <x v="4"/>
      <x/>
    </i>
    <i>
      <x v="75"/>
      <x v="31"/>
      <x v="3"/>
      <x v="3"/>
      <x/>
      <x v="10"/>
      <x v="8"/>
      <x v="7"/>
      <x/>
    </i>
    <i>
      <x v="76"/>
      <x v="65"/>
      <x v="3"/>
      <x v="3"/>
      <x/>
      <x v="16"/>
      <x v="40"/>
      <x v="18"/>
      <x/>
    </i>
    <i>
      <x v="77"/>
      <x v="94"/>
      <x v="3"/>
      <x v="1"/>
      <x v="2"/>
      <x v="16"/>
      <x v="13"/>
      <x v="17"/>
      <x/>
    </i>
    <i>
      <x v="78"/>
      <x v="95"/>
      <x v="3"/>
      <x v="3"/>
      <x/>
      <x v="10"/>
      <x v="8"/>
      <x v="48"/>
      <x/>
    </i>
    <i>
      <x v="79"/>
      <x v="105"/>
      <x v="3"/>
      <x v="3"/>
      <x/>
      <x v="3"/>
      <x/>
      <x v="5"/>
      <x/>
    </i>
    <i r="5">
      <x v="14"/>
      <x v="30"/>
      <x v="4"/>
      <x/>
    </i>
    <i r="6">
      <x v="54"/>
      <x v="4"/>
      <x/>
    </i>
    <i r="5">
      <x v="21"/>
      <x v="55"/>
      <x v="26"/>
      <x/>
    </i>
    <i r="5">
      <x v="22"/>
      <x v="22"/>
      <x v="16"/>
      <x/>
    </i>
    <i r="5">
      <x v="23"/>
      <x v="22"/>
      <x v="12"/>
      <x/>
    </i>
    <i r="5">
      <x v="27"/>
      <x v="26"/>
      <x v="25"/>
      <x/>
    </i>
    <i r="5">
      <x v="28"/>
      <x v="21"/>
      <x v="30"/>
      <x/>
    </i>
    <i r="5">
      <x v="29"/>
      <x v="27"/>
      <x v="31"/>
      <x/>
    </i>
    <i r="5">
      <x v="30"/>
      <x v="23"/>
      <x v="33"/>
      <x/>
    </i>
    <i r="5">
      <x v="44"/>
      <x v="49"/>
      <x v="27"/>
      <x/>
    </i>
    <i r="5">
      <x v="48"/>
      <x v="57"/>
      <x v="29"/>
      <x/>
    </i>
    <i r="5">
      <x v="51"/>
      <x v="60"/>
      <x v="56"/>
      <x/>
    </i>
    <i>
      <x v="80"/>
      <x v="103"/>
      <x v="4"/>
      <x v="1"/>
      <x v="1"/>
      <x v="6"/>
      <x v="43"/>
      <x v="52"/>
      <x/>
    </i>
    <i>
      <x v="106"/>
      <x v="106"/>
      <x v="4"/>
      <x v="1"/>
      <x v="2"/>
      <x v="53"/>
      <x v="65"/>
      <x v="59"/>
      <x v="2"/>
    </i>
    <i>
      <x v="107"/>
      <x v="107"/>
      <x v="5"/>
      <x/>
      <x v="2"/>
      <x v="13"/>
      <x v="10"/>
      <x v="28"/>
      <x v="3"/>
    </i>
    <i>
      <x v="108"/>
      <x v="108"/>
      <x v="4"/>
      <x v="1"/>
      <x v="2"/>
      <x v="8"/>
      <x v="3"/>
      <x v="17"/>
      <x v="4"/>
    </i>
    <i>
      <x v="109"/>
      <x v="33"/>
      <x v="3"/>
      <x v="1"/>
      <x v="2"/>
      <x v="7"/>
      <x v="23"/>
      <x v="17"/>
      <x/>
    </i>
    <i>
      <x v="110"/>
      <x v="1"/>
      <x v="3"/>
      <x v="1"/>
      <x v="2"/>
      <x v="10"/>
      <x v="3"/>
      <x v="17"/>
      <x/>
    </i>
    <i>
      <x v="111"/>
      <x v="22"/>
      <x v="3"/>
      <x/>
      <x v="2"/>
      <x v="19"/>
      <x v="19"/>
      <x v="13"/>
      <x/>
    </i>
    <i>
      <x v="112"/>
      <x v="4"/>
      <x v="4"/>
      <x v="1"/>
      <x v="2"/>
      <x v="19"/>
      <x v="19"/>
      <x v="18"/>
      <x/>
    </i>
    <i>
      <x v="113"/>
      <x v="54"/>
      <x v="4"/>
      <x v="1"/>
      <x v="2"/>
      <x v="38"/>
      <x v="37"/>
      <x v="17"/>
      <x/>
    </i>
    <i>
      <x v="114"/>
      <x v="13"/>
      <x v="3"/>
      <x/>
      <x v="2"/>
      <x v="46"/>
      <x v="52"/>
      <x v="18"/>
      <x/>
    </i>
    <i>
      <x v="115"/>
      <x v="36"/>
      <x v="4"/>
      <x v="1"/>
      <x v="2"/>
      <x v="10"/>
      <x v="6"/>
      <x v="58"/>
      <x/>
    </i>
    <i>
      <x v="116"/>
      <x v="59"/>
      <x v="4"/>
      <x v="1"/>
      <x v="2"/>
      <x v="31"/>
      <x v="28"/>
      <x v="17"/>
      <x/>
    </i>
    <i>
      <x v="117"/>
      <x v="3"/>
      <x v="4"/>
      <x v="1"/>
      <x v="2"/>
      <x v="10"/>
      <x v="13"/>
      <x v="17"/>
      <x/>
    </i>
    <i>
      <x v="118"/>
      <x v="26"/>
      <x v="3"/>
      <x v="3"/>
      <x/>
      <x v="33"/>
      <x v="33"/>
      <x v="18"/>
      <x/>
    </i>
    <i>
      <x v="119"/>
      <x v="74"/>
      <x v="4"/>
      <x v="1"/>
      <x v="2"/>
      <x v="9"/>
      <x v="7"/>
      <x v="17"/>
      <x/>
    </i>
    <i>
      <x v="120"/>
      <x v="43"/>
      <x v="3"/>
      <x v="3"/>
      <x/>
      <x v="21"/>
      <x v="67"/>
      <x v="61"/>
      <x v="5"/>
    </i>
    <i>
      <x v="121"/>
      <x v="75"/>
      <x v="3"/>
      <x v="3"/>
      <x/>
      <x v="20"/>
      <x v="20"/>
      <x v="3"/>
      <x/>
    </i>
    <i>
      <x v="122"/>
      <x v="58"/>
      <x v="3"/>
      <x v="1"/>
      <x v="2"/>
      <x v="18"/>
      <x v="14"/>
      <x v="17"/>
      <x/>
    </i>
    <i>
      <x v="123"/>
      <x v="67"/>
      <x v="3"/>
      <x v="1"/>
      <x v="1"/>
      <x v="41"/>
      <x v="44"/>
      <x v="17"/>
      <x/>
    </i>
    <i>
      <x v="124"/>
      <x v="73"/>
      <x v="3"/>
      <x v="3"/>
      <x/>
      <x v="50"/>
      <x v="12"/>
      <x v="32"/>
      <x/>
    </i>
    <i>
      <x v="125"/>
      <x v="25"/>
      <x v="3"/>
      <x v="3"/>
      <x/>
      <x v="20"/>
      <x v="20"/>
      <x v="10"/>
      <x/>
    </i>
    <i>
      <x v="126"/>
      <x v="20"/>
      <x v="3"/>
      <x v="1"/>
      <x v="1"/>
      <x v="52"/>
      <x v="61"/>
      <x v="41"/>
      <x/>
    </i>
    <i>
      <x v="127"/>
      <x v="86"/>
      <x v="4"/>
      <x v="1"/>
      <x v="2"/>
      <x v="19"/>
      <x v="19"/>
      <x v="14"/>
      <x/>
    </i>
    <i>
      <x v="128"/>
      <x v="100"/>
      <x v="3"/>
      <x/>
      <x v="2"/>
      <x v="20"/>
      <x v="20"/>
      <x v="11"/>
      <x/>
    </i>
    <i>
      <x v="129"/>
      <x v="41"/>
      <x v="4"/>
      <x v="1"/>
      <x v="2"/>
      <x v="24"/>
      <x v="29"/>
      <x v="17"/>
      <x/>
    </i>
    <i>
      <x v="130"/>
      <x v="16"/>
      <x v="4"/>
      <x v="1"/>
      <x v="2"/>
      <x v="26"/>
      <x v="25"/>
      <x v="14"/>
      <x/>
    </i>
    <i>
      <x v="131"/>
      <x v="88"/>
      <x v="3"/>
      <x v="3"/>
      <x/>
      <x v="14"/>
      <x v="63"/>
      <x v="30"/>
      <x/>
    </i>
    <i>
      <x v="132"/>
      <x v="32"/>
      <x v="3"/>
      <x v="3"/>
      <x/>
      <x v="55"/>
      <x v="68"/>
      <x v="62"/>
      <x v="5"/>
    </i>
    <i>
      <x v="133"/>
      <x v="68"/>
      <x v="3"/>
      <x v="3"/>
      <x/>
      <x v="34"/>
      <x v="34"/>
      <x v="36"/>
      <x/>
    </i>
  </rowItems>
  <colItems count="1">
    <i/>
  </colItems>
  <pageFields count="1">
    <pageField fld="0" hier="-1"/>
  </pageFields>
  <formats count="16">
    <format dxfId="448">
      <pivotArea field="6" type="button" dataOnly="0" labelOnly="1" outline="0" axis="axisRow" fieldPosition="5"/>
    </format>
    <format dxfId="449">
      <pivotArea field="7" type="button" dataOnly="0" labelOnly="1" outline="0" axis="axisRow" fieldPosition="6"/>
    </format>
    <format dxfId="450">
      <pivotArea field="8" type="button" dataOnly="0" labelOnly="1" outline="0" axis="axisRow" fieldPosition="7"/>
    </format>
    <format dxfId="451">
      <pivotArea dataOnly="0" labelOnly="1" outline="0" axis="axisValues" fieldPosition="0"/>
    </format>
    <format dxfId="452">
      <pivotArea field="6" type="button" dataOnly="0" labelOnly="1" outline="0" axis="axisRow" fieldPosition="5"/>
    </format>
    <format dxfId="453">
      <pivotArea field="7" type="button" dataOnly="0" labelOnly="1" outline="0" axis="axisRow" fieldPosition="6"/>
    </format>
    <format dxfId="454">
      <pivotArea field="8" type="button" dataOnly="0" labelOnly="1" outline="0" axis="axisRow" fieldPosition="7"/>
    </format>
    <format dxfId="455">
      <pivotArea dataOnly="0" labelOnly="1" outline="0" axis="axisValues" fieldPosition="0"/>
    </format>
    <format dxfId="456">
      <pivotArea field="6" type="button" dataOnly="0" labelOnly="1" outline="0" axis="axisRow" fieldPosition="5"/>
    </format>
    <format dxfId="457">
      <pivotArea field="7" type="button" dataOnly="0" labelOnly="1" outline="0" axis="axisRow" fieldPosition="6"/>
    </format>
    <format dxfId="458">
      <pivotArea field="8" type="button" dataOnly="0" labelOnly="1" outline="0" axis="axisRow" fieldPosition="7"/>
    </format>
    <format dxfId="459">
      <pivotArea dataOnly="0" labelOnly="1" outline="0" axis="axisValues" fieldPosition="0"/>
    </format>
    <format dxfId="460">
      <pivotArea type="all" dataOnly="0" outline="0" fieldPosition="0"/>
    </format>
    <format dxfId="461">
      <pivotArea field="6" type="button" dataOnly="0" labelOnly="1" outline="0" axis="axisRow" fieldPosition="5"/>
    </format>
    <format dxfId="462">
      <pivotArea field="7" type="button" dataOnly="0" labelOnly="1" outline="0" axis="axisRow" fieldPosition="6"/>
    </format>
    <format dxfId="463">
      <pivotArea field="8" type="button" dataOnly="0" labelOnly="1" outline="0" axis="axisRow" fieldPosition="7"/>
    </format>
  </formats>
  <pivotTableStyleInfo name="PivotStyleDark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9"/>
  <sheetViews>
    <sheetView tabSelected="1" zoomScale="81" zoomScaleNormal="81" workbookViewId="0">
      <selection activeCell="A8" sqref="A8"/>
    </sheetView>
  </sheetViews>
  <sheetFormatPr baseColWidth="10" defaultColWidth="9.140625" defaultRowHeight="12"/>
  <cols>
    <col min="1" max="1" width="49" style="15" customWidth="1"/>
    <col min="2" max="2" width="49.28515625" style="15" customWidth="1"/>
    <col min="3" max="3" width="63.85546875" style="15" customWidth="1"/>
    <col min="4" max="4" width="74.140625" style="15" customWidth="1"/>
    <col min="5" max="5" width="55.42578125" style="15" customWidth="1"/>
    <col min="6" max="6" width="48.28515625" style="15" customWidth="1"/>
    <col min="7" max="7" width="45.28515625" style="15" customWidth="1"/>
    <col min="8" max="9" width="72.5703125" style="15" bestFit="1" customWidth="1"/>
    <col min="10" max="11" width="56.7109375" style="15" bestFit="1" customWidth="1"/>
    <col min="12" max="12" width="14.42578125" style="15" bestFit="1" customWidth="1"/>
    <col min="13" max="16384" width="9.140625" style="15"/>
  </cols>
  <sheetData>
    <row r="1" spans="1:12" ht="39" customHeight="1">
      <c r="B1" s="33" t="s">
        <v>0</v>
      </c>
      <c r="C1" s="34"/>
      <c r="D1" s="35"/>
    </row>
    <row r="4" spans="1:12" ht="15">
      <c r="A4" s="16" t="s">
        <v>1</v>
      </c>
    </row>
    <row r="5" spans="1:12" ht="22.5" customHeight="1">
      <c r="A5" s="19" t="s">
        <v>2</v>
      </c>
      <c r="B5" s="15" t="s">
        <v>207</v>
      </c>
    </row>
    <row r="6" spans="1:12" ht="38.25" customHeight="1"/>
    <row r="7" spans="1:12" s="18" customFormat="1">
      <c r="A7" s="19" t="s">
        <v>261</v>
      </c>
      <c r="B7" s="19" t="s">
        <v>263</v>
      </c>
      <c r="C7" s="19" t="s">
        <v>262</v>
      </c>
      <c r="D7" s="19" t="s">
        <v>250</v>
      </c>
      <c r="E7" s="19" t="s">
        <v>405</v>
      </c>
      <c r="F7" s="17" t="s">
        <v>3</v>
      </c>
      <c r="G7" s="17" t="s">
        <v>4</v>
      </c>
      <c r="H7" s="17" t="s">
        <v>5</v>
      </c>
      <c r="I7" s="19" t="s">
        <v>251</v>
      </c>
      <c r="J7"/>
      <c r="K7"/>
      <c r="L7"/>
    </row>
    <row r="8" spans="1:12">
      <c r="A8" s="15" t="s">
        <v>215</v>
      </c>
      <c r="B8" s="15" t="s">
        <v>326</v>
      </c>
      <c r="C8" s="15" t="s">
        <v>406</v>
      </c>
      <c r="D8" s="15" t="s">
        <v>408</v>
      </c>
      <c r="E8" s="15" t="s">
        <v>408</v>
      </c>
      <c r="F8" s="15" t="s">
        <v>25</v>
      </c>
      <c r="G8" s="15" t="s">
        <v>25</v>
      </c>
      <c r="H8" s="15" t="s">
        <v>26</v>
      </c>
      <c r="I8" s="15" t="s">
        <v>391</v>
      </c>
      <c r="J8"/>
      <c r="K8"/>
      <c r="L8"/>
    </row>
    <row r="9" spans="1:12">
      <c r="A9" s="15" t="s">
        <v>208</v>
      </c>
      <c r="B9" s="15" t="s">
        <v>269</v>
      </c>
      <c r="C9" s="15" t="s">
        <v>406</v>
      </c>
      <c r="D9" s="15" t="s">
        <v>252</v>
      </c>
      <c r="E9" s="15" t="s">
        <v>252</v>
      </c>
      <c r="F9" s="15" t="s">
        <v>225</v>
      </c>
      <c r="G9" s="15" t="s">
        <v>225</v>
      </c>
      <c r="H9" s="15" t="s">
        <v>51</v>
      </c>
      <c r="I9" s="15" t="s">
        <v>391</v>
      </c>
      <c r="J9"/>
      <c r="K9"/>
      <c r="L9"/>
    </row>
    <row r="10" spans="1:12">
      <c r="A10" s="15" t="s">
        <v>234</v>
      </c>
      <c r="B10" s="15" t="s">
        <v>333</v>
      </c>
      <c r="C10" s="15" t="s">
        <v>407</v>
      </c>
      <c r="D10" s="15" t="s">
        <v>252</v>
      </c>
      <c r="E10" s="15" t="s">
        <v>253</v>
      </c>
      <c r="F10" s="15" t="s">
        <v>32</v>
      </c>
      <c r="G10" s="15" t="s">
        <v>32</v>
      </c>
      <c r="H10" s="15" t="s">
        <v>26</v>
      </c>
      <c r="I10" s="15" t="s">
        <v>391</v>
      </c>
      <c r="J10"/>
      <c r="K10"/>
      <c r="L10"/>
    </row>
    <row r="11" spans="1:12">
      <c r="A11" s="15" t="s">
        <v>124</v>
      </c>
      <c r="B11" s="15" t="s">
        <v>265</v>
      </c>
      <c r="C11" s="15" t="s">
        <v>407</v>
      </c>
      <c r="D11" s="15" t="s">
        <v>252</v>
      </c>
      <c r="E11" s="15" t="s">
        <v>252</v>
      </c>
      <c r="F11" s="15" t="s">
        <v>221</v>
      </c>
      <c r="G11" s="15" t="s">
        <v>222</v>
      </c>
      <c r="H11" s="15" t="s">
        <v>223</v>
      </c>
      <c r="I11" s="15" t="s">
        <v>391</v>
      </c>
      <c r="J11"/>
      <c r="K11"/>
      <c r="L11"/>
    </row>
    <row r="12" spans="1:12">
      <c r="A12" s="15" t="s">
        <v>11</v>
      </c>
      <c r="B12" s="15" t="s">
        <v>279</v>
      </c>
      <c r="C12" s="15" t="s">
        <v>406</v>
      </c>
      <c r="D12" s="15" t="s">
        <v>253</v>
      </c>
      <c r="E12" s="15" t="s">
        <v>253</v>
      </c>
      <c r="F12" s="15" t="s">
        <v>236</v>
      </c>
      <c r="G12" s="15" t="s">
        <v>236</v>
      </c>
      <c r="H12" s="15" t="s">
        <v>237</v>
      </c>
      <c r="I12" s="15" t="s">
        <v>391</v>
      </c>
      <c r="J12"/>
      <c r="K12"/>
      <c r="L12"/>
    </row>
    <row r="13" spans="1:12">
      <c r="A13" s="15" t="s">
        <v>13</v>
      </c>
      <c r="B13" s="15" t="s">
        <v>281</v>
      </c>
      <c r="C13" s="15" t="s">
        <v>407</v>
      </c>
      <c r="D13" s="15" t="s">
        <v>253</v>
      </c>
      <c r="E13" s="15" t="s">
        <v>253</v>
      </c>
      <c r="F13" s="15" t="s">
        <v>21</v>
      </c>
      <c r="G13" s="15" t="s">
        <v>21</v>
      </c>
      <c r="H13" s="15" t="s">
        <v>12</v>
      </c>
      <c r="I13" s="15" t="s">
        <v>391</v>
      </c>
      <c r="J13"/>
      <c r="K13"/>
      <c r="L13"/>
    </row>
    <row r="14" spans="1:12">
      <c r="A14" s="15" t="s">
        <v>15</v>
      </c>
      <c r="B14" s="15" t="s">
        <v>365</v>
      </c>
      <c r="C14" s="15" t="s">
        <v>407</v>
      </c>
      <c r="D14" s="15" t="s">
        <v>253</v>
      </c>
      <c r="E14" s="15" t="s">
        <v>253</v>
      </c>
      <c r="F14" s="15" t="s">
        <v>16</v>
      </c>
      <c r="G14" s="15" t="s">
        <v>16</v>
      </c>
      <c r="H14" s="15" t="s">
        <v>16</v>
      </c>
      <c r="I14" s="15" t="s">
        <v>391</v>
      </c>
      <c r="J14"/>
      <c r="K14"/>
      <c r="L14"/>
    </row>
    <row r="15" spans="1:12">
      <c r="A15" s="15" t="s">
        <v>17</v>
      </c>
      <c r="B15" s="15" t="s">
        <v>299</v>
      </c>
      <c r="C15" s="15" t="s">
        <v>406</v>
      </c>
      <c r="D15" s="15" t="s">
        <v>253</v>
      </c>
      <c r="E15" s="15" t="s">
        <v>253</v>
      </c>
      <c r="F15" s="15" t="s">
        <v>18</v>
      </c>
      <c r="G15" s="15" t="s">
        <v>8</v>
      </c>
      <c r="H15" s="15" t="s">
        <v>210</v>
      </c>
      <c r="I15" s="15" t="s">
        <v>391</v>
      </c>
      <c r="J15"/>
      <c r="K15"/>
      <c r="L15"/>
    </row>
    <row r="16" spans="1:12">
      <c r="A16" s="15" t="s">
        <v>19</v>
      </c>
      <c r="B16" s="15" t="s">
        <v>321</v>
      </c>
      <c r="C16" s="15" t="s">
        <v>407</v>
      </c>
      <c r="D16" s="15" t="s">
        <v>252</v>
      </c>
      <c r="E16" s="15" t="s">
        <v>253</v>
      </c>
      <c r="F16" s="15" t="s">
        <v>49</v>
      </c>
      <c r="G16" s="15" t="s">
        <v>49</v>
      </c>
      <c r="H16" s="15" t="s">
        <v>245</v>
      </c>
      <c r="I16" s="15" t="s">
        <v>391</v>
      </c>
      <c r="J16"/>
      <c r="K16"/>
      <c r="L16"/>
    </row>
    <row r="17" spans="1:12">
      <c r="A17" s="15" t="s">
        <v>204</v>
      </c>
      <c r="B17" s="15" t="s">
        <v>292</v>
      </c>
      <c r="C17" s="15" t="s">
        <v>407</v>
      </c>
      <c r="D17" s="15" t="s">
        <v>253</v>
      </c>
      <c r="E17" s="15" t="s">
        <v>253</v>
      </c>
      <c r="F17" s="15" t="s">
        <v>18</v>
      </c>
      <c r="G17" s="15" t="s">
        <v>97</v>
      </c>
      <c r="H17" s="15" t="s">
        <v>210</v>
      </c>
      <c r="I17" s="15" t="s">
        <v>391</v>
      </c>
      <c r="J17"/>
      <c r="K17"/>
      <c r="L17"/>
    </row>
    <row r="18" spans="1:12">
      <c r="A18" s="15" t="s">
        <v>23</v>
      </c>
      <c r="B18" s="15" t="s">
        <v>278</v>
      </c>
      <c r="C18" s="15" t="s">
        <v>407</v>
      </c>
      <c r="D18" s="15" t="s">
        <v>253</v>
      </c>
      <c r="E18" s="15" t="s">
        <v>253</v>
      </c>
      <c r="F18" s="15" t="s">
        <v>21</v>
      </c>
      <c r="G18" s="15" t="s">
        <v>36</v>
      </c>
      <c r="H18" s="15" t="s">
        <v>34</v>
      </c>
      <c r="I18" s="15" t="s">
        <v>391</v>
      </c>
      <c r="J18"/>
      <c r="K18"/>
      <c r="L18"/>
    </row>
    <row r="19" spans="1:12">
      <c r="A19" s="15" t="s">
        <v>27</v>
      </c>
      <c r="B19" s="15" t="s">
        <v>273</v>
      </c>
      <c r="C19" s="15" t="s">
        <v>406</v>
      </c>
      <c r="D19" s="15" t="s">
        <v>253</v>
      </c>
      <c r="E19" s="15" t="s">
        <v>253</v>
      </c>
      <c r="F19" s="15" t="s">
        <v>16</v>
      </c>
      <c r="G19" s="15" t="s">
        <v>16</v>
      </c>
      <c r="H19" s="15" t="s">
        <v>16</v>
      </c>
      <c r="I19" s="15" t="s">
        <v>391</v>
      </c>
      <c r="J19"/>
      <c r="K19"/>
      <c r="L19"/>
    </row>
    <row r="20" spans="1:12">
      <c r="A20" s="15" t="s">
        <v>28</v>
      </c>
      <c r="B20" s="15" t="s">
        <v>356</v>
      </c>
      <c r="C20" s="15" t="s">
        <v>406</v>
      </c>
      <c r="D20" s="15" t="s">
        <v>252</v>
      </c>
      <c r="E20" s="15" t="s">
        <v>252</v>
      </c>
      <c r="F20" s="15" t="s">
        <v>25</v>
      </c>
      <c r="G20" s="15" t="s">
        <v>8</v>
      </c>
      <c r="H20" s="15" t="s">
        <v>12</v>
      </c>
      <c r="I20" s="15" t="s">
        <v>391</v>
      </c>
      <c r="J20"/>
      <c r="K20"/>
      <c r="L20"/>
    </row>
    <row r="21" spans="1:12">
      <c r="A21" s="15" t="s">
        <v>130</v>
      </c>
      <c r="B21" s="15" t="s">
        <v>285</v>
      </c>
      <c r="C21" s="15" t="s">
        <v>407</v>
      </c>
      <c r="D21" s="15" t="s">
        <v>253</v>
      </c>
      <c r="E21" s="15" t="s">
        <v>253</v>
      </c>
      <c r="F21" s="15" t="s">
        <v>21</v>
      </c>
      <c r="G21" s="15" t="s">
        <v>8</v>
      </c>
      <c r="H21" s="15" t="s">
        <v>210</v>
      </c>
      <c r="I21" s="15" t="s">
        <v>391</v>
      </c>
      <c r="J21"/>
      <c r="K21"/>
      <c r="L21"/>
    </row>
    <row r="22" spans="1:12">
      <c r="A22" s="15" t="s">
        <v>29</v>
      </c>
      <c r="B22" s="15" t="s">
        <v>354</v>
      </c>
      <c r="C22" s="15" t="s">
        <v>407</v>
      </c>
      <c r="D22" s="15" t="s">
        <v>253</v>
      </c>
      <c r="E22" s="15" t="s">
        <v>253</v>
      </c>
      <c r="F22" s="15" t="s">
        <v>16</v>
      </c>
      <c r="G22" s="15" t="s">
        <v>16</v>
      </c>
      <c r="H22" s="15" t="s">
        <v>16</v>
      </c>
      <c r="I22" s="15" t="s">
        <v>391</v>
      </c>
      <c r="J22"/>
      <c r="K22"/>
      <c r="L22"/>
    </row>
    <row r="23" spans="1:12">
      <c r="A23" s="15" t="s">
        <v>30</v>
      </c>
      <c r="B23" s="15" t="s">
        <v>355</v>
      </c>
      <c r="C23" s="15" t="s">
        <v>406</v>
      </c>
      <c r="D23" s="15" t="s">
        <v>253</v>
      </c>
      <c r="E23" s="15" t="s">
        <v>253</v>
      </c>
      <c r="F23" s="15" t="s">
        <v>409</v>
      </c>
      <c r="G23" s="15" t="s">
        <v>409</v>
      </c>
      <c r="H23" s="15" t="s">
        <v>410</v>
      </c>
      <c r="I23" s="15" t="s">
        <v>209</v>
      </c>
      <c r="J23"/>
      <c r="K23"/>
      <c r="L23"/>
    </row>
    <row r="24" spans="1:12">
      <c r="A24" s="15" t="s">
        <v>31</v>
      </c>
      <c r="B24" s="15" t="s">
        <v>318</v>
      </c>
      <c r="C24" s="15" t="s">
        <v>407</v>
      </c>
      <c r="D24" s="15" t="s">
        <v>253</v>
      </c>
      <c r="E24" s="15" t="s">
        <v>253</v>
      </c>
      <c r="F24" s="15" t="s">
        <v>16</v>
      </c>
      <c r="G24" s="15" t="s">
        <v>16</v>
      </c>
      <c r="H24" s="15" t="s">
        <v>16</v>
      </c>
      <c r="I24" s="15" t="s">
        <v>391</v>
      </c>
      <c r="J24"/>
      <c r="K24"/>
      <c r="L24"/>
    </row>
    <row r="25" spans="1:12">
      <c r="A25" s="15" t="s">
        <v>220</v>
      </c>
      <c r="B25" s="15" t="s">
        <v>353</v>
      </c>
      <c r="C25" s="15" t="s">
        <v>407</v>
      </c>
      <c r="D25" s="15" t="s">
        <v>253</v>
      </c>
      <c r="E25" s="15" t="s">
        <v>253</v>
      </c>
      <c r="F25" s="15" t="s">
        <v>32</v>
      </c>
      <c r="G25" s="15" t="s">
        <v>226</v>
      </c>
      <c r="H25" s="15" t="s">
        <v>36</v>
      </c>
      <c r="I25" s="15" t="s">
        <v>391</v>
      </c>
      <c r="J25"/>
      <c r="K25"/>
      <c r="L25"/>
    </row>
    <row r="26" spans="1:12">
      <c r="A26" s="15" t="s">
        <v>33</v>
      </c>
      <c r="B26" s="15" t="s">
        <v>276</v>
      </c>
      <c r="C26" s="15" t="s">
        <v>407</v>
      </c>
      <c r="D26" s="15" t="s">
        <v>253</v>
      </c>
      <c r="E26" s="15" t="s">
        <v>253</v>
      </c>
      <c r="F26" s="15" t="s">
        <v>16</v>
      </c>
      <c r="G26" s="15" t="s">
        <v>16</v>
      </c>
      <c r="H26" s="15" t="s">
        <v>16</v>
      </c>
      <c r="I26" s="15" t="s">
        <v>391</v>
      </c>
      <c r="J26"/>
      <c r="K26"/>
      <c r="L26"/>
    </row>
    <row r="27" spans="1:12">
      <c r="A27" s="15" t="s">
        <v>107</v>
      </c>
      <c r="B27" s="15" t="s">
        <v>293</v>
      </c>
      <c r="C27" s="15" t="s">
        <v>407</v>
      </c>
      <c r="D27" s="15" t="s">
        <v>252</v>
      </c>
      <c r="E27" s="15" t="s">
        <v>253</v>
      </c>
      <c r="F27" s="15" t="s">
        <v>10</v>
      </c>
      <c r="G27" s="15" t="s">
        <v>8</v>
      </c>
      <c r="H27" s="15" t="s">
        <v>12</v>
      </c>
      <c r="I27" s="15" t="s">
        <v>391</v>
      </c>
      <c r="J27"/>
      <c r="K27"/>
      <c r="L27"/>
    </row>
    <row r="28" spans="1:12">
      <c r="A28" s="15" t="s">
        <v>35</v>
      </c>
      <c r="B28" s="15" t="s">
        <v>337</v>
      </c>
      <c r="C28" s="15" t="s">
        <v>407</v>
      </c>
      <c r="D28" s="15" t="s">
        <v>253</v>
      </c>
      <c r="E28" s="15" t="s">
        <v>253</v>
      </c>
      <c r="F28" s="15" t="s">
        <v>18</v>
      </c>
      <c r="G28" s="15" t="s">
        <v>8</v>
      </c>
      <c r="H28" s="15" t="s">
        <v>26</v>
      </c>
      <c r="I28" s="15" t="s">
        <v>391</v>
      </c>
      <c r="J28"/>
      <c r="K28"/>
      <c r="L28"/>
    </row>
    <row r="29" spans="1:12">
      <c r="A29" s="15" t="s">
        <v>228</v>
      </c>
      <c r="B29" s="15" t="s">
        <v>294</v>
      </c>
      <c r="C29" s="15" t="s">
        <v>407</v>
      </c>
      <c r="D29" s="15" t="s">
        <v>252</v>
      </c>
      <c r="E29" s="15" t="s">
        <v>253</v>
      </c>
      <c r="F29" s="15" t="s">
        <v>21</v>
      </c>
      <c r="G29" s="15" t="s">
        <v>21</v>
      </c>
      <c r="H29" s="15" t="s">
        <v>21</v>
      </c>
      <c r="I29" s="15" t="s">
        <v>391</v>
      </c>
      <c r="J29"/>
      <c r="K29"/>
      <c r="L29"/>
    </row>
    <row r="30" spans="1:12">
      <c r="A30" s="15" t="s">
        <v>40</v>
      </c>
      <c r="B30" s="15" t="s">
        <v>304</v>
      </c>
      <c r="C30" s="15" t="s">
        <v>407</v>
      </c>
      <c r="D30" s="15" t="s">
        <v>253</v>
      </c>
      <c r="E30" s="15" t="s">
        <v>253</v>
      </c>
      <c r="F30" s="15" t="s">
        <v>21</v>
      </c>
      <c r="G30" s="15" t="s">
        <v>8</v>
      </c>
      <c r="H30" s="15" t="s">
        <v>374</v>
      </c>
      <c r="I30" s="15" t="s">
        <v>391</v>
      </c>
      <c r="J30"/>
      <c r="K30"/>
      <c r="L30"/>
    </row>
    <row r="31" spans="1:12">
      <c r="A31" s="15" t="s">
        <v>41</v>
      </c>
      <c r="B31" s="15" t="s">
        <v>305</v>
      </c>
      <c r="C31" s="15" t="s">
        <v>407</v>
      </c>
      <c r="D31" s="15" t="s">
        <v>253</v>
      </c>
      <c r="E31" s="15" t="s">
        <v>253</v>
      </c>
      <c r="F31" s="15" t="s">
        <v>42</v>
      </c>
      <c r="G31" s="15" t="s">
        <v>21</v>
      </c>
      <c r="H31" s="15" t="s">
        <v>210</v>
      </c>
      <c r="I31" s="15" t="s">
        <v>391</v>
      </c>
      <c r="J31"/>
      <c r="K31"/>
      <c r="L31"/>
    </row>
    <row r="32" spans="1:12">
      <c r="A32" s="15" t="s">
        <v>106</v>
      </c>
      <c r="B32" s="15" t="s">
        <v>369</v>
      </c>
      <c r="C32" s="15" t="s">
        <v>406</v>
      </c>
      <c r="D32" s="15" t="s">
        <v>252</v>
      </c>
      <c r="E32" s="15" t="s">
        <v>252</v>
      </c>
      <c r="F32" s="15" t="s">
        <v>25</v>
      </c>
      <c r="G32" s="15" t="s">
        <v>25</v>
      </c>
      <c r="H32" s="15" t="s">
        <v>20</v>
      </c>
      <c r="I32" s="15" t="s">
        <v>391</v>
      </c>
      <c r="J32"/>
      <c r="K32"/>
      <c r="L32"/>
    </row>
    <row r="33" spans="1:12">
      <c r="A33" s="15" t="s">
        <v>43</v>
      </c>
      <c r="B33" s="15" t="s">
        <v>315</v>
      </c>
      <c r="C33" s="15" t="s">
        <v>407</v>
      </c>
      <c r="D33" s="15" t="s">
        <v>253</v>
      </c>
      <c r="E33" s="15" t="s">
        <v>253</v>
      </c>
      <c r="F33" s="15" t="s">
        <v>44</v>
      </c>
      <c r="G33" s="15" t="s">
        <v>230</v>
      </c>
      <c r="H33" s="15" t="s">
        <v>45</v>
      </c>
      <c r="I33" s="15" t="s">
        <v>391</v>
      </c>
      <c r="J33"/>
      <c r="K33"/>
      <c r="L33"/>
    </row>
    <row r="34" spans="1:12">
      <c r="A34" s="15" t="s">
        <v>46</v>
      </c>
      <c r="B34" s="15" t="s">
        <v>307</v>
      </c>
      <c r="C34" s="15" t="s">
        <v>407</v>
      </c>
      <c r="D34" s="15" t="s">
        <v>252</v>
      </c>
      <c r="E34" s="15" t="s">
        <v>253</v>
      </c>
      <c r="F34" s="15" t="s">
        <v>10</v>
      </c>
      <c r="G34" s="15" t="s">
        <v>10</v>
      </c>
      <c r="H34" s="15" t="s">
        <v>26</v>
      </c>
      <c r="I34" s="15" t="s">
        <v>391</v>
      </c>
      <c r="J34"/>
      <c r="K34"/>
      <c r="L34"/>
    </row>
    <row r="35" spans="1:12">
      <c r="A35" s="15" t="s">
        <v>47</v>
      </c>
      <c r="B35" s="15" t="s">
        <v>268</v>
      </c>
      <c r="C35" s="15" t="s">
        <v>407</v>
      </c>
      <c r="D35" s="15" t="s">
        <v>253</v>
      </c>
      <c r="E35" s="15" t="s">
        <v>253</v>
      </c>
      <c r="F35" s="15" t="s">
        <v>21</v>
      </c>
      <c r="G35" s="15" t="s">
        <v>6</v>
      </c>
      <c r="H35" s="15" t="s">
        <v>224</v>
      </c>
      <c r="I35" s="15" t="s">
        <v>391</v>
      </c>
      <c r="J35"/>
      <c r="K35"/>
      <c r="L35"/>
    </row>
    <row r="36" spans="1:12">
      <c r="A36" s="15" t="s">
        <v>48</v>
      </c>
      <c r="B36" s="15" t="s">
        <v>312</v>
      </c>
      <c r="C36" s="15" t="s">
        <v>407</v>
      </c>
      <c r="D36" s="15" t="s">
        <v>253</v>
      </c>
      <c r="E36" s="15" t="s">
        <v>253</v>
      </c>
      <c r="F36" s="15" t="s">
        <v>8</v>
      </c>
      <c r="G36" s="15" t="s">
        <v>385</v>
      </c>
      <c r="H36" s="15" t="s">
        <v>210</v>
      </c>
      <c r="I36" s="15" t="s">
        <v>391</v>
      </c>
      <c r="J36"/>
      <c r="K36"/>
      <c r="L36"/>
    </row>
    <row r="37" spans="1:12">
      <c r="A37" s="15" t="s">
        <v>50</v>
      </c>
      <c r="B37" s="15" t="s">
        <v>344</v>
      </c>
      <c r="C37" s="15" t="s">
        <v>406</v>
      </c>
      <c r="D37" s="15" t="s">
        <v>252</v>
      </c>
      <c r="E37" s="15" t="s">
        <v>253</v>
      </c>
      <c r="F37" s="15" t="s">
        <v>247</v>
      </c>
      <c r="G37" s="15" t="s">
        <v>259</v>
      </c>
      <c r="H37" s="15" t="s">
        <v>260</v>
      </c>
      <c r="I37" s="15" t="s">
        <v>391</v>
      </c>
      <c r="J37"/>
      <c r="K37"/>
      <c r="L37"/>
    </row>
    <row r="38" spans="1:12">
      <c r="A38" s="15" t="s">
        <v>52</v>
      </c>
      <c r="B38" s="15" t="s">
        <v>370</v>
      </c>
      <c r="C38" s="15" t="s">
        <v>406</v>
      </c>
      <c r="D38" s="15" t="s">
        <v>252</v>
      </c>
      <c r="E38" s="15" t="s">
        <v>253</v>
      </c>
      <c r="F38" s="15" t="s">
        <v>49</v>
      </c>
      <c r="G38" s="15" t="s">
        <v>49</v>
      </c>
      <c r="H38" s="15" t="s">
        <v>20</v>
      </c>
      <c r="I38" s="15" t="s">
        <v>391</v>
      </c>
      <c r="J38"/>
      <c r="K38"/>
      <c r="L38"/>
    </row>
    <row r="39" spans="1:12">
      <c r="A39" s="15" t="s">
        <v>127</v>
      </c>
      <c r="B39" s="15" t="s">
        <v>320</v>
      </c>
      <c r="C39" s="15" t="s">
        <v>406</v>
      </c>
      <c r="D39" s="15" t="s">
        <v>252</v>
      </c>
      <c r="E39" s="15" t="s">
        <v>252</v>
      </c>
      <c r="F39" s="15" t="s">
        <v>38</v>
      </c>
      <c r="G39" s="15" t="s">
        <v>66</v>
      </c>
      <c r="H39" s="15" t="s">
        <v>39</v>
      </c>
      <c r="I39" s="15" t="s">
        <v>391</v>
      </c>
      <c r="J39"/>
      <c r="K39"/>
      <c r="L39"/>
    </row>
    <row r="40" spans="1:12">
      <c r="A40" s="15" t="s">
        <v>241</v>
      </c>
      <c r="B40" s="15" t="s">
        <v>289</v>
      </c>
      <c r="C40" s="15" t="s">
        <v>407</v>
      </c>
      <c r="D40" s="15" t="s">
        <v>253</v>
      </c>
      <c r="E40" s="15" t="s">
        <v>253</v>
      </c>
      <c r="F40" s="15" t="s">
        <v>42</v>
      </c>
      <c r="G40" s="15" t="s">
        <v>42</v>
      </c>
      <c r="H40" s="15" t="s">
        <v>34</v>
      </c>
      <c r="I40" s="15" t="s">
        <v>391</v>
      </c>
      <c r="J40"/>
      <c r="K40"/>
      <c r="L40"/>
    </row>
    <row r="41" spans="1:12">
      <c r="A41" s="15" t="s">
        <v>53</v>
      </c>
      <c r="B41" s="15" t="s">
        <v>264</v>
      </c>
      <c r="C41" s="15" t="s">
        <v>406</v>
      </c>
      <c r="D41" s="15" t="s">
        <v>252</v>
      </c>
      <c r="E41" s="15" t="s">
        <v>253</v>
      </c>
      <c r="F41" s="15" t="s">
        <v>24</v>
      </c>
      <c r="G41" s="15" t="s">
        <v>24</v>
      </c>
      <c r="H41" s="15" t="s">
        <v>26</v>
      </c>
      <c r="I41" s="15" t="s">
        <v>391</v>
      </c>
      <c r="J41"/>
      <c r="K41"/>
      <c r="L41"/>
    </row>
    <row r="42" spans="1:12">
      <c r="A42" s="15" t="s">
        <v>54</v>
      </c>
      <c r="B42" s="15" t="s">
        <v>350</v>
      </c>
      <c r="C42" s="15" t="s">
        <v>406</v>
      </c>
      <c r="D42" s="15" t="s">
        <v>252</v>
      </c>
      <c r="E42" s="15" t="s">
        <v>252</v>
      </c>
      <c r="F42" s="15" t="s">
        <v>24</v>
      </c>
      <c r="G42" s="15" t="s">
        <v>25</v>
      </c>
      <c r="H42" s="15" t="s">
        <v>55</v>
      </c>
      <c r="I42" s="15" t="s">
        <v>391</v>
      </c>
      <c r="J42"/>
      <c r="K42"/>
      <c r="L42"/>
    </row>
    <row r="43" spans="1:12">
      <c r="A43" s="15" t="s">
        <v>56</v>
      </c>
      <c r="B43" s="15" t="s">
        <v>298</v>
      </c>
      <c r="C43" s="15" t="s">
        <v>406</v>
      </c>
      <c r="D43" s="15" t="s">
        <v>253</v>
      </c>
      <c r="E43" s="15" t="s">
        <v>253</v>
      </c>
      <c r="F43" s="15" t="s">
        <v>57</v>
      </c>
      <c r="G43" s="15" t="s">
        <v>58</v>
      </c>
      <c r="H43" s="15" t="s">
        <v>39</v>
      </c>
      <c r="I43" s="15" t="s">
        <v>391</v>
      </c>
      <c r="J43"/>
      <c r="K43"/>
      <c r="L43"/>
    </row>
    <row r="44" spans="1:12">
      <c r="A44" s="15" t="s">
        <v>59</v>
      </c>
      <c r="B44" s="15" t="s">
        <v>323</v>
      </c>
      <c r="C44" s="15" t="s">
        <v>406</v>
      </c>
      <c r="D44" s="15" t="s">
        <v>252</v>
      </c>
      <c r="E44" s="15" t="s">
        <v>253</v>
      </c>
      <c r="F44" s="15" t="s">
        <v>25</v>
      </c>
      <c r="G44" s="15" t="s">
        <v>25</v>
      </c>
      <c r="H44" s="15" t="s">
        <v>258</v>
      </c>
      <c r="I44" s="15" t="s">
        <v>391</v>
      </c>
      <c r="J44"/>
      <c r="K44"/>
      <c r="L44"/>
    </row>
    <row r="45" spans="1:12">
      <c r="A45" s="15" t="s">
        <v>60</v>
      </c>
      <c r="B45" s="15" t="s">
        <v>335</v>
      </c>
      <c r="C45" s="15" t="s">
        <v>406</v>
      </c>
      <c r="D45" s="15" t="s">
        <v>252</v>
      </c>
      <c r="E45" s="15" t="s">
        <v>253</v>
      </c>
      <c r="F45" s="15" t="s">
        <v>61</v>
      </c>
      <c r="G45" s="15" t="s">
        <v>61</v>
      </c>
      <c r="H45" s="15" t="s">
        <v>62</v>
      </c>
      <c r="I45" s="15" t="s">
        <v>391</v>
      </c>
      <c r="J45"/>
      <c r="K45"/>
      <c r="L45"/>
    </row>
    <row r="46" spans="1:12">
      <c r="A46" s="15" t="s">
        <v>63</v>
      </c>
      <c r="B46" s="15" t="s">
        <v>364</v>
      </c>
      <c r="C46" s="15" t="s">
        <v>407</v>
      </c>
      <c r="D46" s="15" t="s">
        <v>252</v>
      </c>
      <c r="E46" s="15" t="s">
        <v>253</v>
      </c>
      <c r="F46" s="15" t="s">
        <v>24</v>
      </c>
      <c r="G46" s="15" t="s">
        <v>24</v>
      </c>
      <c r="H46" s="15" t="s">
        <v>12</v>
      </c>
      <c r="I46" s="15" t="s">
        <v>391</v>
      </c>
      <c r="J46"/>
      <c r="K46"/>
      <c r="L46"/>
    </row>
    <row r="47" spans="1:12">
      <c r="A47" s="15" t="s">
        <v>132</v>
      </c>
      <c r="B47" s="15" t="s">
        <v>347</v>
      </c>
      <c r="C47" s="15" t="s">
        <v>406</v>
      </c>
      <c r="D47" s="15" t="s">
        <v>252</v>
      </c>
      <c r="E47" s="15" t="s">
        <v>252</v>
      </c>
      <c r="F47" s="15" t="s">
        <v>133</v>
      </c>
      <c r="G47" s="15" t="s">
        <v>133</v>
      </c>
      <c r="H47" s="15" t="s">
        <v>134</v>
      </c>
      <c r="I47" s="15" t="s">
        <v>391</v>
      </c>
      <c r="J47"/>
      <c r="K47"/>
      <c r="L47"/>
    </row>
    <row r="48" spans="1:12">
      <c r="A48" s="15" t="s">
        <v>64</v>
      </c>
      <c r="B48" s="15" t="s">
        <v>328</v>
      </c>
      <c r="C48" s="15" t="s">
        <v>406</v>
      </c>
      <c r="D48" s="15" t="s">
        <v>252</v>
      </c>
      <c r="E48" s="15" t="s">
        <v>253</v>
      </c>
      <c r="F48" s="15" t="s">
        <v>65</v>
      </c>
      <c r="G48" s="15" t="s">
        <v>246</v>
      </c>
      <c r="H48" s="15" t="s">
        <v>65</v>
      </c>
      <c r="I48" s="15" t="s">
        <v>391</v>
      </c>
      <c r="J48"/>
      <c r="K48"/>
      <c r="L48"/>
    </row>
    <row r="49" spans="1:12">
      <c r="A49" s="15" t="s">
        <v>68</v>
      </c>
      <c r="B49" s="15" t="s">
        <v>291</v>
      </c>
      <c r="C49" s="15" t="s">
        <v>407</v>
      </c>
      <c r="D49" s="15" t="s">
        <v>253</v>
      </c>
      <c r="E49" s="15" t="s">
        <v>253</v>
      </c>
      <c r="F49" s="15" t="s">
        <v>16</v>
      </c>
      <c r="G49" s="15" t="s">
        <v>16</v>
      </c>
      <c r="H49" s="15" t="s">
        <v>16</v>
      </c>
      <c r="I49" s="15" t="s">
        <v>391</v>
      </c>
      <c r="J49"/>
      <c r="K49"/>
      <c r="L49"/>
    </row>
    <row r="50" spans="1:12">
      <c r="A50" s="15" t="s">
        <v>69</v>
      </c>
      <c r="B50" s="15" t="s">
        <v>296</v>
      </c>
      <c r="C50" s="15" t="s">
        <v>407</v>
      </c>
      <c r="D50" s="15" t="s">
        <v>253</v>
      </c>
      <c r="E50" s="15" t="s">
        <v>253</v>
      </c>
      <c r="F50" s="15" t="s">
        <v>42</v>
      </c>
      <c r="G50" s="15" t="s">
        <v>227</v>
      </c>
      <c r="H50" s="15" t="s">
        <v>210</v>
      </c>
      <c r="I50" s="15" t="s">
        <v>391</v>
      </c>
      <c r="J50"/>
      <c r="K50"/>
      <c r="L50"/>
    </row>
    <row r="51" spans="1:12">
      <c r="A51" s="15" t="s">
        <v>206</v>
      </c>
      <c r="B51" s="15" t="s">
        <v>367</v>
      </c>
      <c r="C51" s="15" t="s">
        <v>407</v>
      </c>
      <c r="D51" s="15" t="s">
        <v>252</v>
      </c>
      <c r="E51" s="15" t="s">
        <v>253</v>
      </c>
      <c r="F51" s="15" t="s">
        <v>42</v>
      </c>
      <c r="G51" s="15" t="s">
        <v>231</v>
      </c>
      <c r="H51" s="15" t="s">
        <v>232</v>
      </c>
      <c r="I51" s="15" t="s">
        <v>391</v>
      </c>
      <c r="J51"/>
      <c r="K51"/>
      <c r="L51"/>
    </row>
    <row r="52" spans="1:12">
      <c r="A52" s="15" t="s">
        <v>70</v>
      </c>
      <c r="B52" s="15" t="s">
        <v>325</v>
      </c>
      <c r="C52" s="15" t="s">
        <v>406</v>
      </c>
      <c r="D52" s="15" t="s">
        <v>252</v>
      </c>
      <c r="E52" s="15" t="s">
        <v>253</v>
      </c>
      <c r="F52" s="15" t="s">
        <v>21</v>
      </c>
      <c r="G52" s="15" t="s">
        <v>21</v>
      </c>
      <c r="H52" s="15" t="s">
        <v>387</v>
      </c>
      <c r="I52" s="15" t="s">
        <v>391</v>
      </c>
      <c r="J52"/>
      <c r="K52"/>
      <c r="L52"/>
    </row>
    <row r="53" spans="1:12">
      <c r="A53" s="15" t="s">
        <v>71</v>
      </c>
      <c r="B53" s="15" t="s">
        <v>327</v>
      </c>
      <c r="C53" s="15" t="s">
        <v>407</v>
      </c>
      <c r="D53" s="15" t="s">
        <v>253</v>
      </c>
      <c r="E53" s="15" t="s">
        <v>253</v>
      </c>
      <c r="F53" s="15" t="s">
        <v>21</v>
      </c>
      <c r="G53" s="15" t="s">
        <v>6</v>
      </c>
      <c r="H53" s="15" t="s">
        <v>383</v>
      </c>
      <c r="I53" s="15" t="s">
        <v>391</v>
      </c>
      <c r="J53"/>
      <c r="K53"/>
      <c r="L53"/>
    </row>
    <row r="54" spans="1:12">
      <c r="A54" s="15" t="s">
        <v>131</v>
      </c>
      <c r="B54" s="15" t="s">
        <v>329</v>
      </c>
      <c r="C54" s="15" t="s">
        <v>407</v>
      </c>
      <c r="D54" s="15" t="s">
        <v>252</v>
      </c>
      <c r="E54" s="15" t="s">
        <v>253</v>
      </c>
      <c r="F54" s="15" t="s">
        <v>42</v>
      </c>
      <c r="G54" s="15" t="s">
        <v>6</v>
      </c>
      <c r="H54" s="15" t="s">
        <v>82</v>
      </c>
      <c r="I54" s="15" t="s">
        <v>209</v>
      </c>
      <c r="J54"/>
      <c r="K54"/>
      <c r="L54"/>
    </row>
    <row r="55" spans="1:12">
      <c r="A55" s="15" t="s">
        <v>72</v>
      </c>
      <c r="B55" s="15" t="s">
        <v>267</v>
      </c>
      <c r="C55" s="15" t="s">
        <v>407</v>
      </c>
      <c r="D55" s="15" t="s">
        <v>253</v>
      </c>
      <c r="E55" s="15" t="s">
        <v>253</v>
      </c>
      <c r="F55" s="15" t="s">
        <v>21</v>
      </c>
      <c r="G55" s="15" t="s">
        <v>73</v>
      </c>
      <c r="H55" s="15" t="s">
        <v>210</v>
      </c>
      <c r="I55" s="15" t="s">
        <v>391</v>
      </c>
      <c r="J55"/>
      <c r="K55"/>
      <c r="L55"/>
    </row>
    <row r="56" spans="1:12">
      <c r="A56" s="15" t="s">
        <v>104</v>
      </c>
      <c r="B56" s="15" t="s">
        <v>340</v>
      </c>
      <c r="C56" s="15" t="s">
        <v>407</v>
      </c>
      <c r="D56" s="15" t="s">
        <v>252</v>
      </c>
      <c r="E56" s="15" t="s">
        <v>252</v>
      </c>
      <c r="F56" s="15" t="s">
        <v>49</v>
      </c>
      <c r="G56" s="15" t="s">
        <v>49</v>
      </c>
      <c r="H56" s="15" t="s">
        <v>105</v>
      </c>
      <c r="I56" s="15" t="s">
        <v>391</v>
      </c>
      <c r="J56"/>
      <c r="K56"/>
      <c r="L56"/>
    </row>
    <row r="57" spans="1:12">
      <c r="A57" s="15" t="s">
        <v>76</v>
      </c>
      <c r="B57" s="15" t="s">
        <v>283</v>
      </c>
      <c r="C57" s="15" t="s">
        <v>407</v>
      </c>
      <c r="D57" s="15" t="s">
        <v>253</v>
      </c>
      <c r="E57" s="15" t="s">
        <v>253</v>
      </c>
      <c r="F57" s="15" t="s">
        <v>77</v>
      </c>
      <c r="G57" s="15" t="s">
        <v>77</v>
      </c>
      <c r="H57" s="15" t="s">
        <v>34</v>
      </c>
      <c r="I57" s="15" t="s">
        <v>391</v>
      </c>
      <c r="J57"/>
      <c r="K57"/>
      <c r="L57"/>
    </row>
    <row r="58" spans="1:12">
      <c r="A58" s="15" t="s">
        <v>242</v>
      </c>
      <c r="B58" s="15" t="s">
        <v>290</v>
      </c>
      <c r="C58" s="15" t="s">
        <v>406</v>
      </c>
      <c r="D58" s="15" t="s">
        <v>252</v>
      </c>
      <c r="E58" s="15" t="s">
        <v>252</v>
      </c>
      <c r="F58" s="15" t="s">
        <v>18</v>
      </c>
      <c r="G58" s="15" t="s">
        <v>18</v>
      </c>
      <c r="H58" s="15" t="s">
        <v>12</v>
      </c>
      <c r="I58" s="15" t="s">
        <v>391</v>
      </c>
      <c r="J58"/>
      <c r="K58"/>
      <c r="L58"/>
    </row>
    <row r="59" spans="1:12">
      <c r="A59" s="15" t="s">
        <v>240</v>
      </c>
      <c r="B59" s="15" t="s">
        <v>288</v>
      </c>
      <c r="C59" s="15" t="s">
        <v>407</v>
      </c>
      <c r="D59" s="15" t="s">
        <v>253</v>
      </c>
      <c r="E59" s="15" t="s">
        <v>253</v>
      </c>
      <c r="F59" s="15" t="s">
        <v>42</v>
      </c>
      <c r="G59" s="15" t="s">
        <v>42</v>
      </c>
      <c r="H59" s="15" t="s">
        <v>210</v>
      </c>
      <c r="I59" s="15" t="s">
        <v>391</v>
      </c>
      <c r="J59"/>
      <c r="K59"/>
      <c r="L59"/>
    </row>
    <row r="60" spans="1:12">
      <c r="A60" s="15" t="s">
        <v>103</v>
      </c>
      <c r="B60" s="15" t="s">
        <v>317</v>
      </c>
      <c r="C60" s="15" t="s">
        <v>407</v>
      </c>
      <c r="D60" s="15" t="s">
        <v>253</v>
      </c>
      <c r="E60" s="15" t="s">
        <v>253</v>
      </c>
      <c r="F60" s="15" t="s">
        <v>378</v>
      </c>
      <c r="G60" s="15" t="s">
        <v>379</v>
      </c>
      <c r="H60" s="15" t="s">
        <v>380</v>
      </c>
      <c r="I60" s="15" t="s">
        <v>391</v>
      </c>
      <c r="J60"/>
      <c r="K60"/>
      <c r="L60"/>
    </row>
    <row r="61" spans="1:12">
      <c r="A61" s="15" t="s">
        <v>78</v>
      </c>
      <c r="B61" s="15" t="s">
        <v>300</v>
      </c>
      <c r="C61" s="15" t="s">
        <v>407</v>
      </c>
      <c r="D61" s="15" t="s">
        <v>253</v>
      </c>
      <c r="E61" s="15" t="s">
        <v>253</v>
      </c>
      <c r="F61" s="15" t="s">
        <v>21</v>
      </c>
      <c r="G61" s="15" t="s">
        <v>37</v>
      </c>
      <c r="H61" s="15" t="s">
        <v>210</v>
      </c>
      <c r="I61" s="15" t="s">
        <v>391</v>
      </c>
      <c r="J61"/>
      <c r="K61"/>
      <c r="L61"/>
    </row>
    <row r="62" spans="1:12">
      <c r="A62" s="15" t="s">
        <v>79</v>
      </c>
      <c r="B62" s="15" t="s">
        <v>282</v>
      </c>
      <c r="C62" s="15" t="s">
        <v>407</v>
      </c>
      <c r="D62" s="15" t="s">
        <v>253</v>
      </c>
      <c r="E62" s="15" t="s">
        <v>253</v>
      </c>
      <c r="F62" s="15" t="s">
        <v>16</v>
      </c>
      <c r="G62" s="15" t="s">
        <v>16</v>
      </c>
      <c r="H62" s="15" t="s">
        <v>16</v>
      </c>
      <c r="I62" s="15" t="s">
        <v>391</v>
      </c>
      <c r="J62"/>
      <c r="K62"/>
      <c r="L62"/>
    </row>
    <row r="63" spans="1:12">
      <c r="A63" s="15" t="s">
        <v>81</v>
      </c>
      <c r="B63" s="15" t="s">
        <v>346</v>
      </c>
      <c r="C63" s="15" t="s">
        <v>407</v>
      </c>
      <c r="D63" s="15" t="s">
        <v>253</v>
      </c>
      <c r="E63" s="15" t="s">
        <v>253</v>
      </c>
      <c r="F63" s="15" t="s">
        <v>9</v>
      </c>
      <c r="G63" s="15" t="s">
        <v>82</v>
      </c>
      <c r="H63" s="15" t="s">
        <v>83</v>
      </c>
      <c r="I63" s="15" t="s">
        <v>391</v>
      </c>
      <c r="J63"/>
      <c r="K63"/>
      <c r="L63"/>
    </row>
    <row r="64" spans="1:12">
      <c r="A64" s="15" t="s">
        <v>84</v>
      </c>
      <c r="B64" s="15" t="s">
        <v>313</v>
      </c>
      <c r="C64" s="15" t="s">
        <v>407</v>
      </c>
      <c r="D64" s="15" t="s">
        <v>252</v>
      </c>
      <c r="E64" s="15" t="s">
        <v>253</v>
      </c>
      <c r="F64" s="15" t="s">
        <v>9</v>
      </c>
      <c r="G64" s="15" t="s">
        <v>9</v>
      </c>
      <c r="H64" s="15" t="s">
        <v>26</v>
      </c>
      <c r="I64" s="15" t="s">
        <v>391</v>
      </c>
      <c r="J64"/>
      <c r="K64"/>
      <c r="L64"/>
    </row>
    <row r="65" spans="1:12">
      <c r="A65" s="15" t="s">
        <v>85</v>
      </c>
      <c r="B65" s="15" t="s">
        <v>339</v>
      </c>
      <c r="C65" s="15" t="s">
        <v>407</v>
      </c>
      <c r="D65" s="15" t="s">
        <v>253</v>
      </c>
      <c r="E65" s="15" t="s">
        <v>253</v>
      </c>
      <c r="F65" s="15" t="s">
        <v>21</v>
      </c>
      <c r="G65" s="15" t="s">
        <v>36</v>
      </c>
      <c r="H65" s="15" t="s">
        <v>384</v>
      </c>
      <c r="I65" s="15" t="s">
        <v>391</v>
      </c>
      <c r="J65"/>
      <c r="K65"/>
      <c r="L65"/>
    </row>
    <row r="66" spans="1:12">
      <c r="A66" s="15" t="s">
        <v>88</v>
      </c>
      <c r="B66" s="15" t="s">
        <v>342</v>
      </c>
      <c r="C66" s="15" t="s">
        <v>407</v>
      </c>
      <c r="D66" s="15" t="s">
        <v>253</v>
      </c>
      <c r="E66" s="15" t="s">
        <v>253</v>
      </c>
      <c r="F66" s="15" t="s">
        <v>89</v>
      </c>
      <c r="G66" s="15" t="s">
        <v>90</v>
      </c>
      <c r="H66" s="15" t="s">
        <v>210</v>
      </c>
      <c r="I66" s="15" t="s">
        <v>391</v>
      </c>
      <c r="J66"/>
      <c r="K66"/>
      <c r="L66"/>
    </row>
    <row r="67" spans="1:12">
      <c r="A67" s="15" t="s">
        <v>91</v>
      </c>
      <c r="B67" s="15" t="s">
        <v>284</v>
      </c>
      <c r="C67" s="15" t="s">
        <v>407</v>
      </c>
      <c r="D67" s="15" t="s">
        <v>253</v>
      </c>
      <c r="E67" s="15" t="s">
        <v>253</v>
      </c>
      <c r="F67" s="15" t="s">
        <v>238</v>
      </c>
      <c r="G67" s="15" t="s">
        <v>238</v>
      </c>
      <c r="H67" s="15" t="s">
        <v>239</v>
      </c>
      <c r="I67" s="15" t="s">
        <v>391</v>
      </c>
      <c r="J67"/>
      <c r="K67"/>
      <c r="L67"/>
    </row>
    <row r="68" spans="1:12">
      <c r="A68" s="15" t="s">
        <v>92</v>
      </c>
      <c r="B68" s="15" t="s">
        <v>363</v>
      </c>
      <c r="C68" s="15" t="s">
        <v>407</v>
      </c>
      <c r="D68" s="15" t="s">
        <v>253</v>
      </c>
      <c r="E68" s="15" t="s">
        <v>253</v>
      </c>
      <c r="F68" s="15" t="s">
        <v>16</v>
      </c>
      <c r="G68" s="15" t="s">
        <v>16</v>
      </c>
      <c r="H68" s="15" t="s">
        <v>16</v>
      </c>
      <c r="I68" s="15" t="s">
        <v>391</v>
      </c>
      <c r="J68"/>
      <c r="K68"/>
      <c r="L68"/>
    </row>
    <row r="69" spans="1:12">
      <c r="A69" s="15" t="s">
        <v>125</v>
      </c>
      <c r="B69" s="15" t="s">
        <v>366</v>
      </c>
      <c r="C69" s="15" t="s">
        <v>406</v>
      </c>
      <c r="D69" s="15" t="s">
        <v>252</v>
      </c>
      <c r="E69" s="15" t="s">
        <v>252</v>
      </c>
      <c r="F69" s="15" t="s">
        <v>25</v>
      </c>
      <c r="G69" s="15" t="s">
        <v>25</v>
      </c>
      <c r="H69" s="15" t="s">
        <v>126</v>
      </c>
      <c r="I69" s="15" t="s">
        <v>391</v>
      </c>
      <c r="J69"/>
      <c r="K69"/>
      <c r="L69"/>
    </row>
    <row r="70" spans="1:12">
      <c r="A70" s="15" t="s">
        <v>93</v>
      </c>
      <c r="B70" s="15" t="s">
        <v>306</v>
      </c>
      <c r="C70" s="15" t="s">
        <v>406</v>
      </c>
      <c r="D70" s="15" t="s">
        <v>252</v>
      </c>
      <c r="E70" s="15" t="s">
        <v>253</v>
      </c>
      <c r="F70" s="15" t="s">
        <v>25</v>
      </c>
      <c r="G70" s="15" t="s">
        <v>393</v>
      </c>
      <c r="H70" s="15" t="s">
        <v>12</v>
      </c>
      <c r="I70" s="15" t="s">
        <v>391</v>
      </c>
      <c r="J70"/>
      <c r="K70"/>
      <c r="L70"/>
    </row>
    <row r="71" spans="1:12">
      <c r="A71" s="15" t="s">
        <v>94</v>
      </c>
      <c r="B71" s="15" t="s">
        <v>277</v>
      </c>
      <c r="C71" s="15" t="s">
        <v>406</v>
      </c>
      <c r="D71" s="15" t="s">
        <v>252</v>
      </c>
      <c r="E71" s="15" t="s">
        <v>252</v>
      </c>
      <c r="F71" s="15" t="s">
        <v>10</v>
      </c>
      <c r="G71" s="15" t="s">
        <v>36</v>
      </c>
      <c r="H71" s="15" t="s">
        <v>34</v>
      </c>
      <c r="I71" s="15" t="s">
        <v>391</v>
      </c>
      <c r="J71"/>
      <c r="K71"/>
      <c r="L71"/>
    </row>
    <row r="72" spans="1:12">
      <c r="A72" s="15" t="s">
        <v>95</v>
      </c>
      <c r="B72" s="15" t="s">
        <v>280</v>
      </c>
      <c r="C72" s="15" t="s">
        <v>406</v>
      </c>
      <c r="D72" s="15" t="s">
        <v>252</v>
      </c>
      <c r="E72" s="15" t="s">
        <v>252</v>
      </c>
      <c r="F72" s="15" t="s">
        <v>24</v>
      </c>
      <c r="G72" s="15" t="s">
        <v>8</v>
      </c>
      <c r="H72" s="15" t="s">
        <v>210</v>
      </c>
      <c r="I72" s="15" t="s">
        <v>391</v>
      </c>
      <c r="J72"/>
      <c r="K72"/>
      <c r="L72"/>
    </row>
    <row r="73" spans="1:12">
      <c r="A73" s="15" t="s">
        <v>254</v>
      </c>
      <c r="B73" s="15" t="s">
        <v>303</v>
      </c>
      <c r="C73" s="15" t="s">
        <v>406</v>
      </c>
      <c r="D73" s="15" t="s">
        <v>408</v>
      </c>
      <c r="E73" s="15" t="s">
        <v>408</v>
      </c>
      <c r="F73" s="15" t="s">
        <v>36</v>
      </c>
      <c r="G73" s="15" t="s">
        <v>255</v>
      </c>
      <c r="H73" s="15" t="s">
        <v>256</v>
      </c>
      <c r="I73" s="15" t="s">
        <v>391</v>
      </c>
      <c r="J73"/>
      <c r="K73"/>
      <c r="L73"/>
    </row>
    <row r="74" spans="1:12">
      <c r="A74" s="15" t="s">
        <v>212</v>
      </c>
      <c r="B74" s="15" t="s">
        <v>302</v>
      </c>
      <c r="C74" s="15" t="s">
        <v>406</v>
      </c>
      <c r="D74" s="15" t="s">
        <v>408</v>
      </c>
      <c r="E74" s="15" t="s">
        <v>408</v>
      </c>
      <c r="F74" s="15" t="s">
        <v>16</v>
      </c>
      <c r="G74" s="15" t="s">
        <v>16</v>
      </c>
      <c r="H74" s="15" t="s">
        <v>16</v>
      </c>
      <c r="I74" s="15" t="s">
        <v>391</v>
      </c>
      <c r="J74"/>
      <c r="K74"/>
      <c r="L74"/>
    </row>
    <row r="75" spans="1:12">
      <c r="A75" s="15" t="s">
        <v>128</v>
      </c>
      <c r="B75" s="15" t="s">
        <v>343</v>
      </c>
      <c r="C75" s="15" t="s">
        <v>406</v>
      </c>
      <c r="D75" s="15" t="s">
        <v>408</v>
      </c>
      <c r="E75" s="15" t="s">
        <v>408</v>
      </c>
      <c r="F75" s="15" t="s">
        <v>16</v>
      </c>
      <c r="G75" s="15" t="s">
        <v>16</v>
      </c>
      <c r="H75" s="15" t="s">
        <v>129</v>
      </c>
      <c r="I75" s="15" t="s">
        <v>391</v>
      </c>
      <c r="J75"/>
      <c r="K75"/>
      <c r="L75"/>
    </row>
    <row r="76" spans="1:12">
      <c r="A76" s="15" t="s">
        <v>168</v>
      </c>
      <c r="B76" s="15" t="s">
        <v>352</v>
      </c>
      <c r="C76" s="15" t="s">
        <v>406</v>
      </c>
      <c r="D76" s="15" t="s">
        <v>408</v>
      </c>
      <c r="E76" s="15" t="s">
        <v>408</v>
      </c>
      <c r="F76" s="15" t="s">
        <v>8</v>
      </c>
      <c r="G76" s="15" t="s">
        <v>8</v>
      </c>
      <c r="H76" s="15" t="s">
        <v>8</v>
      </c>
      <c r="I76" s="15" t="s">
        <v>391</v>
      </c>
      <c r="J76"/>
      <c r="K76"/>
      <c r="L76"/>
    </row>
    <row r="77" spans="1:12">
      <c r="A77" s="15" t="s">
        <v>99</v>
      </c>
      <c r="B77" s="15" t="s">
        <v>266</v>
      </c>
      <c r="C77" s="15" t="s">
        <v>406</v>
      </c>
      <c r="D77" s="15" t="s">
        <v>408</v>
      </c>
      <c r="E77" s="15" t="s">
        <v>408</v>
      </c>
      <c r="F77" s="15" t="s">
        <v>49</v>
      </c>
      <c r="G77" s="15" t="s">
        <v>49</v>
      </c>
      <c r="H77" s="15" t="s">
        <v>14</v>
      </c>
      <c r="I77" s="15" t="s">
        <v>391</v>
      </c>
      <c r="J77"/>
      <c r="K77"/>
      <c r="L77"/>
    </row>
    <row r="78" spans="1:12">
      <c r="A78" s="15" t="s">
        <v>216</v>
      </c>
      <c r="B78" s="15" t="s">
        <v>331</v>
      </c>
      <c r="C78" s="15" t="s">
        <v>406</v>
      </c>
      <c r="D78" s="15" t="s">
        <v>408</v>
      </c>
      <c r="E78" s="15" t="s">
        <v>408</v>
      </c>
      <c r="F78" s="15" t="s">
        <v>390</v>
      </c>
      <c r="G78" s="15" t="s">
        <v>390</v>
      </c>
      <c r="H78" s="15" t="s">
        <v>390</v>
      </c>
      <c r="I78" s="15" t="s">
        <v>391</v>
      </c>
      <c r="J78"/>
      <c r="K78"/>
      <c r="L78"/>
    </row>
    <row r="79" spans="1:12">
      <c r="A79" s="15" t="s">
        <v>213</v>
      </c>
      <c r="B79" s="15" t="s">
        <v>314</v>
      </c>
      <c r="C79" s="15" t="s">
        <v>406</v>
      </c>
      <c r="D79" s="15" t="s">
        <v>408</v>
      </c>
      <c r="E79" s="15" t="s">
        <v>408</v>
      </c>
      <c r="F79" s="15" t="s">
        <v>257</v>
      </c>
      <c r="G79" s="15" t="s">
        <v>257</v>
      </c>
      <c r="H79" s="15" t="s">
        <v>16</v>
      </c>
      <c r="I79" s="15" t="s">
        <v>391</v>
      </c>
      <c r="J79"/>
      <c r="K79"/>
      <c r="L79"/>
    </row>
    <row r="80" spans="1:12">
      <c r="A80" s="15" t="s">
        <v>214</v>
      </c>
      <c r="B80" s="15" t="s">
        <v>386</v>
      </c>
      <c r="C80" s="15" t="s">
        <v>406</v>
      </c>
      <c r="D80" s="15" t="s">
        <v>408</v>
      </c>
      <c r="E80" s="15" t="s">
        <v>408</v>
      </c>
      <c r="F80" s="15" t="s">
        <v>10</v>
      </c>
      <c r="G80" s="15" t="s">
        <v>10</v>
      </c>
      <c r="H80" s="15" t="s">
        <v>229</v>
      </c>
      <c r="I80" s="15" t="s">
        <v>391</v>
      </c>
      <c r="J80"/>
      <c r="K80"/>
      <c r="L80"/>
    </row>
    <row r="81" spans="1:12">
      <c r="A81" s="15" t="s">
        <v>217</v>
      </c>
      <c r="B81" s="15" t="s">
        <v>336</v>
      </c>
      <c r="C81" s="15" t="s">
        <v>406</v>
      </c>
      <c r="D81" s="15" t="s">
        <v>408</v>
      </c>
      <c r="E81" s="15" t="s">
        <v>408</v>
      </c>
      <c r="F81" s="15" t="s">
        <v>21</v>
      </c>
      <c r="G81" s="15" t="s">
        <v>21</v>
      </c>
      <c r="H81" s="15" t="s">
        <v>21</v>
      </c>
      <c r="I81" s="15" t="s">
        <v>391</v>
      </c>
      <c r="J81"/>
      <c r="K81"/>
      <c r="L81"/>
    </row>
    <row r="82" spans="1:12">
      <c r="A82" s="15" t="s">
        <v>218</v>
      </c>
      <c r="B82" s="15" t="s">
        <v>341</v>
      </c>
      <c r="C82" s="15" t="s">
        <v>406</v>
      </c>
      <c r="D82" s="15" t="s">
        <v>408</v>
      </c>
      <c r="E82" s="15" t="s">
        <v>408</v>
      </c>
      <c r="F82" s="15" t="s">
        <v>16</v>
      </c>
      <c r="G82" s="15" t="s">
        <v>16</v>
      </c>
      <c r="H82" s="15" t="s">
        <v>16</v>
      </c>
      <c r="I82" s="15" t="s">
        <v>391</v>
      </c>
      <c r="J82"/>
      <c r="K82"/>
      <c r="L82"/>
    </row>
    <row r="83" spans="1:12">
      <c r="A83" s="15" t="s">
        <v>219</v>
      </c>
      <c r="B83" s="15" t="s">
        <v>348</v>
      </c>
      <c r="C83" s="15" t="s">
        <v>406</v>
      </c>
      <c r="D83" s="15" t="s">
        <v>408</v>
      </c>
      <c r="E83" s="15" t="s">
        <v>408</v>
      </c>
      <c r="F83" s="15" t="s">
        <v>21</v>
      </c>
      <c r="G83" s="15" t="s">
        <v>21</v>
      </c>
      <c r="H83" s="15" t="s">
        <v>37</v>
      </c>
      <c r="I83" s="15" t="s">
        <v>391</v>
      </c>
      <c r="J83"/>
      <c r="K83"/>
      <c r="L83"/>
    </row>
    <row r="84" spans="1:12">
      <c r="A84" s="15" t="s">
        <v>211</v>
      </c>
      <c r="B84" s="15" t="s">
        <v>270</v>
      </c>
      <c r="C84" s="15" t="s">
        <v>406</v>
      </c>
      <c r="D84" s="15" t="s">
        <v>408</v>
      </c>
      <c r="E84" s="15" t="s">
        <v>408</v>
      </c>
      <c r="F84" s="15" t="s">
        <v>101</v>
      </c>
      <c r="G84" s="15" t="s">
        <v>235</v>
      </c>
      <c r="H84" s="15" t="s">
        <v>34</v>
      </c>
      <c r="I84" s="15" t="s">
        <v>391</v>
      </c>
      <c r="J84"/>
      <c r="K84"/>
      <c r="L84"/>
    </row>
    <row r="85" spans="1:12">
      <c r="A85" s="15" t="s">
        <v>359</v>
      </c>
      <c r="B85" s="15" t="s">
        <v>360</v>
      </c>
      <c r="C85" s="15" t="s">
        <v>406</v>
      </c>
      <c r="D85" s="15" t="s">
        <v>253</v>
      </c>
      <c r="E85" s="15" t="s">
        <v>253</v>
      </c>
      <c r="F85" s="15" t="s">
        <v>101</v>
      </c>
      <c r="G85" s="15" t="s">
        <v>37</v>
      </c>
      <c r="H85" s="15" t="s">
        <v>210</v>
      </c>
      <c r="I85" s="15" t="s">
        <v>391</v>
      </c>
      <c r="J85"/>
      <c r="K85"/>
      <c r="L85"/>
    </row>
    <row r="86" spans="1:12">
      <c r="A86" s="15" t="s">
        <v>361</v>
      </c>
      <c r="B86" s="15" t="s">
        <v>362</v>
      </c>
      <c r="C86" s="15" t="s">
        <v>406</v>
      </c>
      <c r="D86" s="15" t="s">
        <v>408</v>
      </c>
      <c r="E86" s="15" t="s">
        <v>408</v>
      </c>
      <c r="F86" s="15" t="s">
        <v>21</v>
      </c>
      <c r="G86" s="15" t="s">
        <v>21</v>
      </c>
      <c r="H86" s="15" t="s">
        <v>102</v>
      </c>
      <c r="I86" s="15" t="s">
        <v>391</v>
      </c>
      <c r="J86"/>
      <c r="K86"/>
      <c r="L86"/>
    </row>
    <row r="87" spans="1:12">
      <c r="A87" s="15" t="s">
        <v>372</v>
      </c>
      <c r="B87" s="15" t="s">
        <v>372</v>
      </c>
      <c r="C87" s="15" t="s">
        <v>406</v>
      </c>
      <c r="D87" s="15" t="s">
        <v>408</v>
      </c>
      <c r="E87" s="15" t="s">
        <v>408</v>
      </c>
      <c r="F87" s="15" t="s">
        <v>108</v>
      </c>
      <c r="G87" s="15" t="s">
        <v>108</v>
      </c>
      <c r="H87" s="15" t="s">
        <v>109</v>
      </c>
      <c r="I87" s="15" t="s">
        <v>391</v>
      </c>
      <c r="J87"/>
      <c r="K87"/>
      <c r="L87"/>
    </row>
    <row r="88" spans="1:12">
      <c r="A88" s="15" t="s">
        <v>372</v>
      </c>
      <c r="B88" s="15" t="s">
        <v>372</v>
      </c>
      <c r="C88" s="15" t="s">
        <v>406</v>
      </c>
      <c r="D88" s="15" t="s">
        <v>408</v>
      </c>
      <c r="E88" s="15" t="s">
        <v>408</v>
      </c>
      <c r="F88" s="15" t="s">
        <v>100</v>
      </c>
      <c r="G88" s="15" t="s">
        <v>111</v>
      </c>
      <c r="H88" s="15" t="s">
        <v>16</v>
      </c>
      <c r="I88" s="15" t="s">
        <v>391</v>
      </c>
      <c r="J88"/>
      <c r="K88"/>
      <c r="L88"/>
    </row>
    <row r="89" spans="1:12">
      <c r="A89" s="15" t="s">
        <v>372</v>
      </c>
      <c r="B89" s="15" t="s">
        <v>372</v>
      </c>
      <c r="C89" s="15" t="s">
        <v>406</v>
      </c>
      <c r="D89" s="15" t="s">
        <v>408</v>
      </c>
      <c r="E89" s="15" t="s">
        <v>408</v>
      </c>
      <c r="F89" s="15" t="s">
        <v>100</v>
      </c>
      <c r="G89" s="15" t="s">
        <v>373</v>
      </c>
      <c r="H89" s="15" t="s">
        <v>16</v>
      </c>
      <c r="I89" s="15" t="s">
        <v>391</v>
      </c>
      <c r="J89"/>
      <c r="K89"/>
      <c r="L89"/>
    </row>
    <row r="90" spans="1:12">
      <c r="A90" s="15" t="s">
        <v>372</v>
      </c>
      <c r="B90" s="15" t="s">
        <v>372</v>
      </c>
      <c r="C90" s="15" t="s">
        <v>406</v>
      </c>
      <c r="D90" s="15" t="s">
        <v>408</v>
      </c>
      <c r="E90" s="15" t="s">
        <v>408</v>
      </c>
      <c r="F90" s="15" t="s">
        <v>112</v>
      </c>
      <c r="G90" s="15" t="s">
        <v>375</v>
      </c>
      <c r="H90" s="15" t="s">
        <v>114</v>
      </c>
      <c r="I90" s="15" t="s">
        <v>391</v>
      </c>
      <c r="J90"/>
      <c r="K90"/>
      <c r="L90"/>
    </row>
    <row r="91" spans="1:12">
      <c r="A91" s="15" t="s">
        <v>372</v>
      </c>
      <c r="B91" s="15" t="s">
        <v>372</v>
      </c>
      <c r="C91" s="15" t="s">
        <v>406</v>
      </c>
      <c r="D91" s="15" t="s">
        <v>408</v>
      </c>
      <c r="E91" s="15" t="s">
        <v>408</v>
      </c>
      <c r="F91" s="15" t="s">
        <v>116</v>
      </c>
      <c r="G91" s="15" t="s">
        <v>117</v>
      </c>
      <c r="H91" s="15" t="s">
        <v>116</v>
      </c>
      <c r="I91" s="15" t="s">
        <v>391</v>
      </c>
      <c r="J91"/>
      <c r="K91"/>
      <c r="L91"/>
    </row>
    <row r="92" spans="1:12">
      <c r="A92" s="15" t="s">
        <v>372</v>
      </c>
      <c r="B92" s="15" t="s">
        <v>372</v>
      </c>
      <c r="C92" s="15" t="s">
        <v>406</v>
      </c>
      <c r="D92" s="15" t="s">
        <v>408</v>
      </c>
      <c r="E92" s="15" t="s">
        <v>408</v>
      </c>
      <c r="F92" s="15" t="s">
        <v>117</v>
      </c>
      <c r="G92" s="15" t="s">
        <v>117</v>
      </c>
      <c r="H92" s="15" t="s">
        <v>118</v>
      </c>
      <c r="I92" s="15" t="s">
        <v>391</v>
      </c>
      <c r="J92"/>
      <c r="K92"/>
      <c r="L92"/>
    </row>
    <row r="93" spans="1:12">
      <c r="A93" s="15" t="s">
        <v>372</v>
      </c>
      <c r="B93" s="15" t="s">
        <v>372</v>
      </c>
      <c r="C93" s="15" t="s">
        <v>406</v>
      </c>
      <c r="D93" s="15" t="s">
        <v>408</v>
      </c>
      <c r="E93" s="15" t="s">
        <v>408</v>
      </c>
      <c r="F93" s="15" t="s">
        <v>113</v>
      </c>
      <c r="G93" s="15" t="s">
        <v>119</v>
      </c>
      <c r="H93" s="15" t="s">
        <v>120</v>
      </c>
      <c r="I93" s="15" t="s">
        <v>391</v>
      </c>
      <c r="J93"/>
      <c r="K93"/>
      <c r="L93"/>
    </row>
    <row r="94" spans="1:12">
      <c r="A94" s="15" t="s">
        <v>372</v>
      </c>
      <c r="B94" s="15" t="s">
        <v>372</v>
      </c>
      <c r="C94" s="15" t="s">
        <v>406</v>
      </c>
      <c r="D94" s="15" t="s">
        <v>408</v>
      </c>
      <c r="E94" s="15" t="s">
        <v>408</v>
      </c>
      <c r="F94" s="15" t="s">
        <v>122</v>
      </c>
      <c r="G94" s="15" t="s">
        <v>118</v>
      </c>
      <c r="H94" s="15" t="s">
        <v>100</v>
      </c>
      <c r="I94" s="15" t="s">
        <v>391</v>
      </c>
      <c r="J94"/>
      <c r="K94"/>
      <c r="L94"/>
    </row>
    <row r="95" spans="1:12">
      <c r="A95" s="15" t="s">
        <v>372</v>
      </c>
      <c r="B95" s="15" t="s">
        <v>372</v>
      </c>
      <c r="C95" s="15" t="s">
        <v>406</v>
      </c>
      <c r="D95" s="15" t="s">
        <v>408</v>
      </c>
      <c r="E95" s="15" t="s">
        <v>408</v>
      </c>
      <c r="F95" s="15" t="s">
        <v>115</v>
      </c>
      <c r="G95" s="15" t="s">
        <v>115</v>
      </c>
      <c r="H95" s="15" t="s">
        <v>112</v>
      </c>
      <c r="I95" s="15" t="s">
        <v>391</v>
      </c>
      <c r="J95"/>
      <c r="K95"/>
      <c r="L95"/>
    </row>
    <row r="96" spans="1:12">
      <c r="A96" s="15" t="s">
        <v>372</v>
      </c>
      <c r="B96" s="15" t="s">
        <v>372</v>
      </c>
      <c r="C96" s="15" t="s">
        <v>406</v>
      </c>
      <c r="D96" s="15" t="s">
        <v>408</v>
      </c>
      <c r="E96" s="15" t="s">
        <v>408</v>
      </c>
      <c r="F96" s="15" t="s">
        <v>123</v>
      </c>
      <c r="G96" s="15" t="s">
        <v>210</v>
      </c>
      <c r="H96" s="15" t="s">
        <v>122</v>
      </c>
      <c r="I96" s="15" t="s">
        <v>391</v>
      </c>
      <c r="J96"/>
      <c r="K96"/>
      <c r="L96"/>
    </row>
    <row r="97" spans="1:12">
      <c r="A97" s="15" t="s">
        <v>372</v>
      </c>
      <c r="B97" s="15" t="s">
        <v>372</v>
      </c>
      <c r="C97" s="15" t="s">
        <v>406</v>
      </c>
      <c r="D97" s="15" t="s">
        <v>408</v>
      </c>
      <c r="E97" s="15" t="s">
        <v>408</v>
      </c>
      <c r="F97" s="15" t="s">
        <v>119</v>
      </c>
      <c r="G97" s="15" t="s">
        <v>109</v>
      </c>
      <c r="H97" s="15" t="s">
        <v>121</v>
      </c>
      <c r="I97" s="15" t="s">
        <v>391</v>
      </c>
      <c r="J97"/>
      <c r="K97"/>
      <c r="L97"/>
    </row>
    <row r="98" spans="1:12">
      <c r="A98" s="15" t="s">
        <v>372</v>
      </c>
      <c r="B98" s="15" t="s">
        <v>372</v>
      </c>
      <c r="C98" s="15" t="s">
        <v>406</v>
      </c>
      <c r="D98" s="15" t="s">
        <v>408</v>
      </c>
      <c r="E98" s="15" t="s">
        <v>408</v>
      </c>
      <c r="F98" s="15" t="s">
        <v>376</v>
      </c>
      <c r="G98" s="15" t="s">
        <v>377</v>
      </c>
      <c r="H98" s="15" t="s">
        <v>110</v>
      </c>
      <c r="I98" s="15" t="s">
        <v>391</v>
      </c>
      <c r="J98"/>
      <c r="K98"/>
      <c r="L98"/>
    </row>
    <row r="99" spans="1:12">
      <c r="A99" s="15" t="s">
        <v>372</v>
      </c>
      <c r="B99" s="15" t="s">
        <v>372</v>
      </c>
      <c r="C99" s="15" t="s">
        <v>406</v>
      </c>
      <c r="D99" s="15" t="s">
        <v>408</v>
      </c>
      <c r="E99" s="15" t="s">
        <v>408</v>
      </c>
      <c r="F99" s="15" t="s">
        <v>388</v>
      </c>
      <c r="G99" s="15" t="s">
        <v>388</v>
      </c>
      <c r="H99" s="15" t="s">
        <v>389</v>
      </c>
      <c r="I99" s="15" t="s">
        <v>391</v>
      </c>
      <c r="J99"/>
      <c r="K99"/>
      <c r="L99"/>
    </row>
    <row r="100" spans="1:12">
      <c r="A100" s="15" t="s">
        <v>381</v>
      </c>
      <c r="B100" s="15" t="s">
        <v>382</v>
      </c>
      <c r="C100" s="15" t="s">
        <v>407</v>
      </c>
      <c r="D100" s="15" t="s">
        <v>253</v>
      </c>
      <c r="E100" s="15" t="s">
        <v>252</v>
      </c>
      <c r="F100" s="15" t="s">
        <v>32</v>
      </c>
      <c r="G100" s="15" t="s">
        <v>42</v>
      </c>
      <c r="H100" s="15" t="s">
        <v>82</v>
      </c>
      <c r="I100" s="15" t="s">
        <v>391</v>
      </c>
      <c r="J100"/>
      <c r="K100"/>
      <c r="L100"/>
    </row>
    <row r="101" spans="1:12">
      <c r="A101" s="15" t="s">
        <v>394</v>
      </c>
      <c r="B101" s="15" t="s">
        <v>395</v>
      </c>
      <c r="C101" s="15" t="s">
        <v>407</v>
      </c>
      <c r="D101" s="15" t="s">
        <v>253</v>
      </c>
      <c r="E101" s="15" t="s">
        <v>253</v>
      </c>
      <c r="F101" s="15" t="s">
        <v>390</v>
      </c>
      <c r="G101" s="15" t="s">
        <v>396</v>
      </c>
      <c r="H101" s="15" t="s">
        <v>73</v>
      </c>
      <c r="I101" s="15" t="s">
        <v>397</v>
      </c>
      <c r="J101"/>
      <c r="K101"/>
      <c r="L101"/>
    </row>
    <row r="102" spans="1:12">
      <c r="A102" s="15" t="s">
        <v>399</v>
      </c>
      <c r="B102" s="15" t="s">
        <v>400</v>
      </c>
      <c r="C102" s="15" t="s">
        <v>431</v>
      </c>
      <c r="D102" s="15" t="s">
        <v>252</v>
      </c>
      <c r="E102" s="15" t="s">
        <v>253</v>
      </c>
      <c r="F102" s="15" t="s">
        <v>24</v>
      </c>
      <c r="G102" s="15" t="s">
        <v>24</v>
      </c>
      <c r="H102" s="15" t="s">
        <v>126</v>
      </c>
      <c r="I102" s="15" t="s">
        <v>401</v>
      </c>
      <c r="J102"/>
      <c r="K102"/>
      <c r="L102"/>
    </row>
    <row r="103" spans="1:12">
      <c r="A103" s="15" t="s">
        <v>402</v>
      </c>
      <c r="B103" s="15" t="s">
        <v>403</v>
      </c>
      <c r="C103" s="15" t="s">
        <v>407</v>
      </c>
      <c r="D103" s="15" t="s">
        <v>253</v>
      </c>
      <c r="E103" s="15" t="s">
        <v>253</v>
      </c>
      <c r="F103" s="15" t="s">
        <v>10</v>
      </c>
      <c r="G103" s="15" t="s">
        <v>22</v>
      </c>
      <c r="H103" s="15" t="s">
        <v>210</v>
      </c>
      <c r="I103" s="15" t="s">
        <v>404</v>
      </c>
      <c r="J103"/>
      <c r="K103"/>
      <c r="L103"/>
    </row>
    <row r="104" spans="1:12">
      <c r="A104" s="15" t="s">
        <v>411</v>
      </c>
      <c r="B104" s="15" t="s">
        <v>271</v>
      </c>
      <c r="C104" s="15" t="s">
        <v>406</v>
      </c>
      <c r="D104" s="15" t="s">
        <v>253</v>
      </c>
      <c r="E104" s="15" t="s">
        <v>253</v>
      </c>
      <c r="F104" s="15" t="s">
        <v>6</v>
      </c>
      <c r="G104" s="15" t="s">
        <v>210</v>
      </c>
      <c r="H104" s="15" t="s">
        <v>210</v>
      </c>
      <c r="I104" s="15" t="s">
        <v>391</v>
      </c>
      <c r="J104"/>
      <c r="K104"/>
      <c r="L104"/>
    </row>
    <row r="105" spans="1:12">
      <c r="A105" s="15" t="s">
        <v>412</v>
      </c>
      <c r="B105" s="15" t="s">
        <v>272</v>
      </c>
      <c r="C105" s="15" t="s">
        <v>406</v>
      </c>
      <c r="D105" s="15" t="s">
        <v>253</v>
      </c>
      <c r="E105" s="15" t="s">
        <v>253</v>
      </c>
      <c r="F105" s="15" t="s">
        <v>21</v>
      </c>
      <c r="G105" s="15" t="s">
        <v>22</v>
      </c>
      <c r="H105" s="15" t="s">
        <v>210</v>
      </c>
      <c r="I105" s="15" t="s">
        <v>391</v>
      </c>
      <c r="J105"/>
      <c r="K105"/>
      <c r="L105"/>
    </row>
    <row r="106" spans="1:12">
      <c r="A106" s="15" t="s">
        <v>413</v>
      </c>
      <c r="B106" s="15" t="s">
        <v>274</v>
      </c>
      <c r="C106" s="15" t="s">
        <v>406</v>
      </c>
      <c r="D106" s="15" t="s">
        <v>252</v>
      </c>
      <c r="E106" s="15" t="s">
        <v>253</v>
      </c>
      <c r="F106" s="15" t="s">
        <v>25</v>
      </c>
      <c r="G106" s="15" t="s">
        <v>25</v>
      </c>
      <c r="H106" s="15" t="s">
        <v>26</v>
      </c>
      <c r="I106" s="15" t="s">
        <v>391</v>
      </c>
      <c r="J106"/>
      <c r="K106"/>
      <c r="L106"/>
    </row>
    <row r="107" spans="1:12">
      <c r="A107" s="15" t="s">
        <v>414</v>
      </c>
      <c r="B107" s="15" t="s">
        <v>275</v>
      </c>
      <c r="C107" s="15" t="s">
        <v>407</v>
      </c>
      <c r="D107" s="15" t="s">
        <v>253</v>
      </c>
      <c r="E107" s="15" t="s">
        <v>253</v>
      </c>
      <c r="F107" s="15" t="s">
        <v>25</v>
      </c>
      <c r="G107" s="15" t="s">
        <v>25</v>
      </c>
      <c r="H107" s="15" t="s">
        <v>34</v>
      </c>
      <c r="I107" s="15" t="s">
        <v>391</v>
      </c>
      <c r="J107"/>
      <c r="K107"/>
      <c r="L107"/>
    </row>
    <row r="108" spans="1:12">
      <c r="A108" s="15" t="s">
        <v>415</v>
      </c>
      <c r="B108" s="15" t="s">
        <v>286</v>
      </c>
      <c r="C108" s="15" t="s">
        <v>407</v>
      </c>
      <c r="D108" s="15" t="s">
        <v>253</v>
      </c>
      <c r="E108" s="15" t="s">
        <v>253</v>
      </c>
      <c r="F108" s="15" t="s">
        <v>226</v>
      </c>
      <c r="G108" s="15" t="s">
        <v>227</v>
      </c>
      <c r="H108" s="15" t="s">
        <v>210</v>
      </c>
      <c r="I108" s="15" t="s">
        <v>391</v>
      </c>
      <c r="J108"/>
      <c r="K108"/>
      <c r="L108"/>
    </row>
    <row r="109" spans="1:12">
      <c r="A109" s="15" t="s">
        <v>416</v>
      </c>
      <c r="B109" s="15" t="s">
        <v>287</v>
      </c>
      <c r="C109" s="15" t="s">
        <v>406</v>
      </c>
      <c r="D109" s="15" t="s">
        <v>252</v>
      </c>
      <c r="E109" s="15" t="s">
        <v>253</v>
      </c>
      <c r="F109" s="15" t="s">
        <v>357</v>
      </c>
      <c r="G109" s="15" t="s">
        <v>358</v>
      </c>
      <c r="H109" s="15" t="s">
        <v>34</v>
      </c>
      <c r="I109" s="15" t="s">
        <v>391</v>
      </c>
      <c r="J109"/>
      <c r="K109"/>
      <c r="L109"/>
    </row>
    <row r="110" spans="1:12">
      <c r="A110" s="15" t="s">
        <v>417</v>
      </c>
      <c r="B110" s="15" t="s">
        <v>295</v>
      </c>
      <c r="C110" s="15" t="s">
        <v>407</v>
      </c>
      <c r="D110" s="15" t="s">
        <v>253</v>
      </c>
      <c r="E110" s="15" t="s">
        <v>253</v>
      </c>
      <c r="F110" s="15" t="s">
        <v>21</v>
      </c>
      <c r="G110" s="15" t="s">
        <v>6</v>
      </c>
      <c r="H110" s="15" t="s">
        <v>392</v>
      </c>
      <c r="I110" s="15" t="s">
        <v>391</v>
      </c>
      <c r="J110"/>
      <c r="K110"/>
      <c r="L110"/>
    </row>
    <row r="111" spans="1:12">
      <c r="A111" s="15" t="s">
        <v>418</v>
      </c>
      <c r="B111" s="15" t="s">
        <v>297</v>
      </c>
      <c r="C111" s="15" t="s">
        <v>407</v>
      </c>
      <c r="D111" s="15" t="s">
        <v>253</v>
      </c>
      <c r="E111" s="15" t="s">
        <v>253</v>
      </c>
      <c r="F111" s="15" t="s">
        <v>86</v>
      </c>
      <c r="G111" s="15" t="s">
        <v>87</v>
      </c>
      <c r="H111" s="15" t="s">
        <v>210</v>
      </c>
      <c r="I111" s="15" t="s">
        <v>391</v>
      </c>
      <c r="J111"/>
      <c r="K111"/>
      <c r="L111"/>
    </row>
    <row r="112" spans="1:12">
      <c r="A112" s="15" t="s">
        <v>419</v>
      </c>
      <c r="B112" s="15" t="s">
        <v>301</v>
      </c>
      <c r="C112" s="15" t="s">
        <v>407</v>
      </c>
      <c r="D112" s="15" t="s">
        <v>253</v>
      </c>
      <c r="E112" s="15" t="s">
        <v>253</v>
      </c>
      <c r="F112" s="15" t="s">
        <v>21</v>
      </c>
      <c r="G112" s="15" t="s">
        <v>37</v>
      </c>
      <c r="H112" s="15" t="s">
        <v>210</v>
      </c>
      <c r="I112" s="15" t="s">
        <v>391</v>
      </c>
      <c r="J112"/>
      <c r="K112"/>
      <c r="L112"/>
    </row>
    <row r="113" spans="1:12">
      <c r="A113" s="15" t="s">
        <v>420</v>
      </c>
      <c r="B113" s="15" t="s">
        <v>308</v>
      </c>
      <c r="C113" s="15" t="s">
        <v>406</v>
      </c>
      <c r="D113" s="15" t="s">
        <v>408</v>
      </c>
      <c r="E113" s="15" t="s">
        <v>408</v>
      </c>
      <c r="F113" s="15" t="s">
        <v>205</v>
      </c>
      <c r="G113" s="15" t="s">
        <v>205</v>
      </c>
      <c r="H113" s="15" t="s">
        <v>34</v>
      </c>
      <c r="I113" s="15" t="s">
        <v>391</v>
      </c>
      <c r="J113"/>
      <c r="K113"/>
      <c r="L113"/>
    </row>
    <row r="114" spans="1:12">
      <c r="A114" s="15" t="s">
        <v>421</v>
      </c>
      <c r="B114" s="15" t="s">
        <v>309</v>
      </c>
      <c r="C114" s="15" t="s">
        <v>407</v>
      </c>
      <c r="D114" s="15" t="s">
        <v>253</v>
      </c>
      <c r="E114" s="15" t="s">
        <v>253</v>
      </c>
      <c r="F114" s="15" t="s">
        <v>9</v>
      </c>
      <c r="G114" s="15" t="s">
        <v>10</v>
      </c>
      <c r="H114" s="15" t="s">
        <v>210</v>
      </c>
      <c r="I114" s="15" t="s">
        <v>391</v>
      </c>
      <c r="J114"/>
      <c r="K114"/>
      <c r="L114"/>
    </row>
    <row r="115" spans="1:12">
      <c r="A115" s="15" t="s">
        <v>422</v>
      </c>
      <c r="B115" s="15" t="s">
        <v>310</v>
      </c>
      <c r="C115" s="15" t="s">
        <v>406</v>
      </c>
      <c r="D115" s="15" t="s">
        <v>408</v>
      </c>
      <c r="E115" s="15" t="s">
        <v>408</v>
      </c>
      <c r="F115" s="15" t="s">
        <v>112</v>
      </c>
      <c r="G115" s="15" t="s">
        <v>112</v>
      </c>
      <c r="H115" s="15" t="s">
        <v>423</v>
      </c>
      <c r="I115" s="15" t="s">
        <v>424</v>
      </c>
      <c r="J115"/>
      <c r="K115"/>
      <c r="L115"/>
    </row>
    <row r="116" spans="1:12">
      <c r="A116" s="15" t="s">
        <v>425</v>
      </c>
      <c r="B116" s="15" t="s">
        <v>311</v>
      </c>
      <c r="C116" s="15" t="s">
        <v>406</v>
      </c>
      <c r="D116" s="15" t="s">
        <v>408</v>
      </c>
      <c r="E116" s="15" t="s">
        <v>408</v>
      </c>
      <c r="F116" s="15" t="s">
        <v>49</v>
      </c>
      <c r="G116" s="15" t="s">
        <v>49</v>
      </c>
      <c r="H116" s="15" t="s">
        <v>98</v>
      </c>
      <c r="I116" s="15" t="s">
        <v>391</v>
      </c>
      <c r="J116"/>
      <c r="K116"/>
      <c r="L116"/>
    </row>
    <row r="117" spans="1:12">
      <c r="A117" s="15" t="s">
        <v>426</v>
      </c>
      <c r="B117" s="15" t="s">
        <v>316</v>
      </c>
      <c r="C117" s="15" t="s">
        <v>406</v>
      </c>
      <c r="D117" s="15" t="s">
        <v>253</v>
      </c>
      <c r="E117" s="15" t="s">
        <v>253</v>
      </c>
      <c r="F117" s="15" t="s">
        <v>66</v>
      </c>
      <c r="G117" s="15" t="s">
        <v>67</v>
      </c>
      <c r="H117" s="15" t="s">
        <v>210</v>
      </c>
      <c r="I117" s="15" t="s">
        <v>391</v>
      </c>
      <c r="J117"/>
      <c r="K117"/>
      <c r="L117"/>
    </row>
    <row r="118" spans="1:12">
      <c r="A118" s="15" t="s">
        <v>427</v>
      </c>
      <c r="B118" s="15" t="s">
        <v>319</v>
      </c>
      <c r="C118" s="15" t="s">
        <v>406</v>
      </c>
      <c r="D118" s="15" t="s">
        <v>253</v>
      </c>
      <c r="E118" s="15" t="s">
        <v>252</v>
      </c>
      <c r="F118" s="15" t="s">
        <v>243</v>
      </c>
      <c r="G118" s="15" t="s">
        <v>244</v>
      </c>
      <c r="H118" s="15" t="s">
        <v>210</v>
      </c>
      <c r="I118" s="15" t="s">
        <v>391</v>
      </c>
      <c r="J118"/>
      <c r="K118"/>
      <c r="L118"/>
    </row>
    <row r="119" spans="1:12">
      <c r="A119" s="15" t="s">
        <v>428</v>
      </c>
      <c r="B119" s="15" t="s">
        <v>322</v>
      </c>
      <c r="C119" s="15" t="s">
        <v>406</v>
      </c>
      <c r="D119" s="15" t="s">
        <v>408</v>
      </c>
      <c r="E119" s="15" t="s">
        <v>408</v>
      </c>
      <c r="F119" s="15" t="s">
        <v>96</v>
      </c>
      <c r="G119" s="15" t="s">
        <v>96</v>
      </c>
      <c r="H119" s="15" t="s">
        <v>129</v>
      </c>
      <c r="I119" s="15" t="s">
        <v>391</v>
      </c>
      <c r="J119"/>
      <c r="K119"/>
      <c r="L119"/>
    </row>
    <row r="120" spans="1:12">
      <c r="A120" s="15" t="s">
        <v>429</v>
      </c>
      <c r="B120" s="15" t="s">
        <v>324</v>
      </c>
      <c r="C120" s="15" t="s">
        <v>406</v>
      </c>
      <c r="D120" s="15" t="s">
        <v>408</v>
      </c>
      <c r="E120" s="15" t="s">
        <v>408</v>
      </c>
      <c r="F120" s="15" t="s">
        <v>49</v>
      </c>
      <c r="G120" s="15" t="s">
        <v>49</v>
      </c>
      <c r="H120" s="15" t="s">
        <v>25</v>
      </c>
      <c r="I120" s="15" t="s">
        <v>391</v>
      </c>
      <c r="J120"/>
      <c r="K120"/>
      <c r="L120"/>
    </row>
    <row r="121" spans="1:12">
      <c r="A121" s="15" t="s">
        <v>430</v>
      </c>
      <c r="B121" s="15" t="s">
        <v>330</v>
      </c>
      <c r="C121" s="15" t="s">
        <v>406</v>
      </c>
      <c r="D121" s="15" t="s">
        <v>253</v>
      </c>
      <c r="E121" s="15" t="s">
        <v>252</v>
      </c>
      <c r="F121" s="15" t="s">
        <v>233</v>
      </c>
      <c r="G121" s="15" t="s">
        <v>233</v>
      </c>
      <c r="H121" s="15" t="s">
        <v>233</v>
      </c>
      <c r="I121" s="15" t="s">
        <v>391</v>
      </c>
      <c r="J121"/>
      <c r="K121"/>
      <c r="L121"/>
    </row>
    <row r="122" spans="1:12">
      <c r="A122" s="15" t="s">
        <v>432</v>
      </c>
      <c r="B122" s="15" t="s">
        <v>332</v>
      </c>
      <c r="C122" s="15" t="s">
        <v>407</v>
      </c>
      <c r="D122" s="15" t="s">
        <v>253</v>
      </c>
      <c r="E122" s="15" t="s">
        <v>253</v>
      </c>
      <c r="F122" s="15" t="s">
        <v>25</v>
      </c>
      <c r="G122" s="15" t="s">
        <v>25</v>
      </c>
      <c r="H122" s="15" t="s">
        <v>12</v>
      </c>
      <c r="I122" s="15" t="s">
        <v>391</v>
      </c>
      <c r="J122"/>
      <c r="K122"/>
      <c r="L122"/>
    </row>
    <row r="123" spans="1:12">
      <c r="A123" s="15" t="s">
        <v>433</v>
      </c>
      <c r="B123" s="15" t="s">
        <v>368</v>
      </c>
      <c r="C123" s="15" t="s">
        <v>406</v>
      </c>
      <c r="D123" s="15" t="s">
        <v>252</v>
      </c>
      <c r="E123" s="15" t="s">
        <v>253</v>
      </c>
      <c r="F123" s="15" t="s">
        <v>49</v>
      </c>
      <c r="G123" s="15" t="s">
        <v>49</v>
      </c>
      <c r="H123" s="15" t="s">
        <v>49</v>
      </c>
      <c r="I123" s="15" t="s">
        <v>391</v>
      </c>
      <c r="J123"/>
      <c r="K123"/>
      <c r="L123"/>
    </row>
    <row r="124" spans="1:12">
      <c r="A124" s="15" t="s">
        <v>434</v>
      </c>
      <c r="B124" s="15" t="s">
        <v>334</v>
      </c>
      <c r="C124" s="15" t="s">
        <v>407</v>
      </c>
      <c r="D124" s="15" t="s">
        <v>253</v>
      </c>
      <c r="E124" s="15" t="s">
        <v>253</v>
      </c>
      <c r="F124" s="15" t="s">
        <v>74</v>
      </c>
      <c r="G124" s="15" t="s">
        <v>75</v>
      </c>
      <c r="H124" s="15" t="s">
        <v>210</v>
      </c>
      <c r="I124" s="15" t="s">
        <v>391</v>
      </c>
      <c r="J124"/>
      <c r="K124"/>
      <c r="L124"/>
    </row>
    <row r="125" spans="1:12">
      <c r="A125" s="15" t="s">
        <v>435</v>
      </c>
      <c r="B125" s="15" t="s">
        <v>338</v>
      </c>
      <c r="C125" s="15" t="s">
        <v>407</v>
      </c>
      <c r="D125" s="15" t="s">
        <v>253</v>
      </c>
      <c r="E125" s="15" t="s">
        <v>253</v>
      </c>
      <c r="F125" s="15" t="s">
        <v>80</v>
      </c>
      <c r="G125" s="15" t="s">
        <v>80</v>
      </c>
      <c r="H125" s="15" t="s">
        <v>12</v>
      </c>
      <c r="I125" s="15" t="s">
        <v>391</v>
      </c>
      <c r="J125"/>
      <c r="K125"/>
      <c r="L125"/>
    </row>
    <row r="126" spans="1:12">
      <c r="A126" s="15" t="s">
        <v>436</v>
      </c>
      <c r="B126" s="15" t="s">
        <v>345</v>
      </c>
      <c r="C126" s="15" t="s">
        <v>406</v>
      </c>
      <c r="D126" s="15" t="s">
        <v>408</v>
      </c>
      <c r="E126" s="15" t="s">
        <v>408</v>
      </c>
      <c r="F126" s="15" t="s">
        <v>100</v>
      </c>
      <c r="G126" s="15" t="s">
        <v>113</v>
      </c>
      <c r="H126" s="15" t="s">
        <v>100</v>
      </c>
      <c r="I126" s="15" t="s">
        <v>391</v>
      </c>
      <c r="J126"/>
      <c r="K126"/>
      <c r="L126"/>
    </row>
    <row r="127" spans="1:12">
      <c r="A127" s="15" t="s">
        <v>437</v>
      </c>
      <c r="B127" s="15" t="s">
        <v>349</v>
      </c>
      <c r="C127" s="15" t="s">
        <v>406</v>
      </c>
      <c r="D127" s="15" t="s">
        <v>408</v>
      </c>
      <c r="E127" s="15" t="s">
        <v>408</v>
      </c>
      <c r="F127" s="15" t="s">
        <v>438</v>
      </c>
      <c r="G127" s="15" t="s">
        <v>438</v>
      </c>
      <c r="H127" s="15" t="s">
        <v>439</v>
      </c>
      <c r="I127" s="15" t="s">
        <v>424</v>
      </c>
      <c r="J127"/>
      <c r="K127"/>
      <c r="L127"/>
    </row>
    <row r="128" spans="1:12">
      <c r="A128" s="15" t="s">
        <v>440</v>
      </c>
      <c r="B128" s="15" t="s">
        <v>351</v>
      </c>
      <c r="C128" s="15" t="s">
        <v>406</v>
      </c>
      <c r="D128" s="15" t="s">
        <v>408</v>
      </c>
      <c r="E128" s="15" t="s">
        <v>408</v>
      </c>
      <c r="F128" s="15" t="s">
        <v>248</v>
      </c>
      <c r="G128" s="15" t="s">
        <v>248</v>
      </c>
      <c r="H128" s="15" t="s">
        <v>249</v>
      </c>
      <c r="I128" s="15" t="s">
        <v>391</v>
      </c>
      <c r="J128"/>
      <c r="K128"/>
      <c r="L128"/>
    </row>
    <row r="129" spans="1:12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>
      <c r="A130"/>
      <c r="B130"/>
      <c r="C130"/>
      <c r="D130"/>
      <c r="E130"/>
      <c r="F130"/>
      <c r="G130"/>
      <c r="H130"/>
      <c r="I130"/>
    </row>
    <row r="131" spans="1:12">
      <c r="A131"/>
      <c r="B131"/>
      <c r="C131"/>
      <c r="D131"/>
      <c r="E131"/>
      <c r="F131"/>
      <c r="G131"/>
      <c r="H131"/>
      <c r="I131"/>
    </row>
    <row r="132" spans="1:12">
      <c r="A132"/>
      <c r="B132"/>
      <c r="C132"/>
      <c r="D132"/>
      <c r="E132"/>
      <c r="F132"/>
      <c r="G132"/>
      <c r="H132"/>
      <c r="I132"/>
    </row>
    <row r="133" spans="1:12">
      <c r="A133"/>
      <c r="B133"/>
      <c r="C133"/>
      <c r="D133"/>
      <c r="E133"/>
      <c r="F133"/>
      <c r="G133"/>
      <c r="H133"/>
      <c r="I133"/>
    </row>
    <row r="134" spans="1:12">
      <c r="A134"/>
      <c r="B134"/>
      <c r="C134"/>
      <c r="D134"/>
      <c r="E134"/>
      <c r="F134"/>
      <c r="G134"/>
      <c r="H134"/>
      <c r="I134"/>
    </row>
    <row r="135" spans="1:12">
      <c r="A135"/>
      <c r="B135"/>
      <c r="C135"/>
      <c r="D135"/>
      <c r="E135"/>
      <c r="F135"/>
      <c r="G135"/>
      <c r="H135"/>
      <c r="I135"/>
    </row>
    <row r="136" spans="1:12">
      <c r="A136"/>
      <c r="B136"/>
      <c r="C136"/>
      <c r="D136"/>
      <c r="E136"/>
      <c r="F136"/>
      <c r="G136"/>
      <c r="H136"/>
      <c r="I136"/>
    </row>
    <row r="137" spans="1:12">
      <c r="A137"/>
      <c r="B137"/>
      <c r="C137"/>
      <c r="D137"/>
      <c r="E137"/>
      <c r="F137"/>
      <c r="G137"/>
      <c r="H137"/>
      <c r="I137"/>
    </row>
    <row r="138" spans="1:12">
      <c r="A138"/>
      <c r="B138"/>
      <c r="C138"/>
      <c r="D138"/>
      <c r="E138"/>
      <c r="F138"/>
      <c r="G138"/>
      <c r="H138"/>
      <c r="I138"/>
    </row>
    <row r="139" spans="1:12">
      <c r="A139"/>
      <c r="B139"/>
      <c r="C139"/>
      <c r="D139"/>
      <c r="E139"/>
      <c r="F139"/>
      <c r="G139"/>
      <c r="H139"/>
      <c r="I139"/>
    </row>
    <row r="140" spans="1:12">
      <c r="A140"/>
      <c r="B140"/>
      <c r="C140"/>
      <c r="D140"/>
      <c r="E140"/>
      <c r="F140"/>
      <c r="G140"/>
      <c r="H140"/>
      <c r="I140"/>
    </row>
    <row r="141" spans="1:12">
      <c r="A141"/>
      <c r="B141"/>
      <c r="C141"/>
      <c r="D141"/>
      <c r="E141"/>
      <c r="F141"/>
      <c r="G141"/>
      <c r="H141"/>
      <c r="I141"/>
    </row>
    <row r="142" spans="1:12">
      <c r="A142"/>
      <c r="B142"/>
      <c r="C142"/>
      <c r="D142"/>
      <c r="E142"/>
      <c r="F142"/>
      <c r="G142"/>
      <c r="H142"/>
      <c r="I142"/>
    </row>
    <row r="143" spans="1:12">
      <c r="A143"/>
      <c r="B143"/>
      <c r="C143"/>
      <c r="D143"/>
      <c r="E143"/>
      <c r="F143"/>
      <c r="G143"/>
      <c r="H143"/>
      <c r="I143"/>
    </row>
    <row r="144" spans="1:12">
      <c r="A144"/>
      <c r="B144"/>
      <c r="C144"/>
      <c r="D144"/>
      <c r="E144"/>
      <c r="F144"/>
      <c r="G144"/>
      <c r="H144"/>
      <c r="I144"/>
    </row>
    <row r="145" spans="1:9">
      <c r="A145"/>
      <c r="B145"/>
      <c r="C145"/>
      <c r="D145"/>
      <c r="E145"/>
      <c r="F145"/>
      <c r="G145"/>
      <c r="H145"/>
      <c r="I145"/>
    </row>
    <row r="146" spans="1:9">
      <c r="A146"/>
      <c r="B146"/>
      <c r="C146"/>
      <c r="D146"/>
      <c r="E146"/>
      <c r="F146"/>
      <c r="G146"/>
      <c r="H146"/>
      <c r="I146"/>
    </row>
    <row r="147" spans="1:9">
      <c r="A147"/>
      <c r="B147"/>
      <c r="C147"/>
      <c r="D147"/>
      <c r="E147"/>
      <c r="F147"/>
      <c r="G147"/>
      <c r="H147"/>
      <c r="I147"/>
    </row>
    <row r="148" spans="1:9">
      <c r="A148"/>
      <c r="B148"/>
      <c r="C148"/>
      <c r="D148"/>
      <c r="E148"/>
      <c r="F148"/>
      <c r="G148"/>
      <c r="H148"/>
      <c r="I148"/>
    </row>
    <row r="149" spans="1:9">
      <c r="A149"/>
      <c r="B149"/>
      <c r="C149"/>
      <c r="D149"/>
      <c r="E149"/>
      <c r="F149"/>
      <c r="G149"/>
      <c r="H149"/>
      <c r="I149"/>
    </row>
    <row r="150" spans="1:9">
      <c r="A150"/>
      <c r="B150"/>
      <c r="C150"/>
      <c r="D150"/>
      <c r="E150"/>
      <c r="F150"/>
      <c r="G150"/>
      <c r="H150"/>
      <c r="I150"/>
    </row>
    <row r="151" spans="1:9">
      <c r="A151"/>
      <c r="B151"/>
      <c r="C151"/>
      <c r="D151"/>
      <c r="E151"/>
      <c r="F151"/>
      <c r="G151"/>
      <c r="H151"/>
      <c r="I151"/>
    </row>
    <row r="152" spans="1:9">
      <c r="A152"/>
      <c r="B152"/>
      <c r="C152"/>
      <c r="D152"/>
      <c r="E152"/>
      <c r="F152"/>
      <c r="G152"/>
      <c r="H152"/>
      <c r="I152"/>
    </row>
    <row r="153" spans="1:9">
      <c r="A153"/>
      <c r="B153"/>
      <c r="C153"/>
      <c r="D153"/>
      <c r="E153"/>
      <c r="F153"/>
      <c r="G153"/>
      <c r="H153"/>
      <c r="I153"/>
    </row>
    <row r="154" spans="1:9">
      <c r="A154"/>
      <c r="B154"/>
      <c r="C154"/>
      <c r="D154"/>
      <c r="E154"/>
      <c r="F154"/>
      <c r="G154"/>
      <c r="H154"/>
      <c r="I154"/>
    </row>
    <row r="155" spans="1:9">
      <c r="A155"/>
      <c r="B155"/>
      <c r="C155"/>
      <c r="D155"/>
      <c r="E155"/>
      <c r="F155"/>
      <c r="G155"/>
      <c r="H155"/>
      <c r="I155"/>
    </row>
    <row r="156" spans="1:9">
      <c r="A156"/>
      <c r="B156"/>
      <c r="C156"/>
      <c r="D156"/>
      <c r="E156"/>
      <c r="F156"/>
      <c r="G156"/>
      <c r="H156"/>
      <c r="I156"/>
    </row>
    <row r="157" spans="1:9">
      <c r="A157"/>
      <c r="B157"/>
      <c r="C157"/>
      <c r="D157"/>
      <c r="E157"/>
      <c r="F157"/>
      <c r="G157"/>
      <c r="H157"/>
      <c r="I157"/>
    </row>
    <row r="158" spans="1:9">
      <c r="A158"/>
      <c r="B158"/>
      <c r="C158"/>
      <c r="D158"/>
      <c r="E158"/>
      <c r="F158"/>
      <c r="G158"/>
      <c r="H158"/>
      <c r="I158"/>
    </row>
    <row r="159" spans="1:9">
      <c r="A159"/>
      <c r="B159"/>
      <c r="C159"/>
      <c r="D159"/>
      <c r="E159"/>
      <c r="F159"/>
      <c r="G159"/>
      <c r="H159"/>
      <c r="I159"/>
    </row>
    <row r="160" spans="1:9">
      <c r="A160"/>
      <c r="B160"/>
      <c r="C160"/>
      <c r="D160"/>
      <c r="E160"/>
      <c r="F160"/>
      <c r="G160"/>
      <c r="H160"/>
      <c r="I160"/>
    </row>
    <row r="161" spans="1:9">
      <c r="A161"/>
      <c r="B161"/>
      <c r="C161"/>
      <c r="D161"/>
      <c r="E161"/>
      <c r="F161"/>
      <c r="G161"/>
      <c r="H161"/>
      <c r="I161"/>
    </row>
    <row r="162" spans="1:9">
      <c r="A162"/>
      <c r="B162"/>
      <c r="C162"/>
      <c r="D162"/>
      <c r="E162"/>
      <c r="F162"/>
      <c r="G162"/>
      <c r="H162"/>
      <c r="I162"/>
    </row>
    <row r="163" spans="1:9">
      <c r="A163"/>
      <c r="B163"/>
      <c r="C163"/>
      <c r="D163"/>
      <c r="E163"/>
      <c r="F163"/>
      <c r="G163"/>
      <c r="H163"/>
      <c r="I163"/>
    </row>
    <row r="164" spans="1:9">
      <c r="A164"/>
      <c r="B164"/>
      <c r="C164"/>
      <c r="D164"/>
      <c r="E164"/>
      <c r="F164"/>
      <c r="G164"/>
      <c r="H164"/>
      <c r="I164"/>
    </row>
    <row r="165" spans="1:9">
      <c r="A165"/>
      <c r="B165"/>
      <c r="C165"/>
      <c r="D165"/>
      <c r="E165"/>
      <c r="F165"/>
      <c r="G165"/>
      <c r="H165"/>
      <c r="I165"/>
    </row>
    <row r="166" spans="1:9">
      <c r="A166"/>
      <c r="B166"/>
      <c r="C166"/>
      <c r="D166"/>
      <c r="E166"/>
      <c r="F166"/>
      <c r="G166"/>
      <c r="H166"/>
      <c r="I166"/>
    </row>
    <row r="167" spans="1:9">
      <c r="A167"/>
      <c r="B167"/>
      <c r="C167"/>
      <c r="D167"/>
      <c r="E167"/>
      <c r="F167"/>
      <c r="G167"/>
      <c r="H167"/>
      <c r="I167"/>
    </row>
    <row r="168" spans="1:9">
      <c r="A168"/>
      <c r="B168"/>
      <c r="C168"/>
      <c r="D168"/>
      <c r="E168"/>
      <c r="F168"/>
      <c r="G168"/>
      <c r="H168"/>
      <c r="I168"/>
    </row>
    <row r="169" spans="1:9">
      <c r="A169"/>
      <c r="B169"/>
      <c r="C169"/>
      <c r="D169"/>
      <c r="E169"/>
      <c r="F169"/>
      <c r="G169"/>
      <c r="H169"/>
      <c r="I169"/>
    </row>
    <row r="170" spans="1:9">
      <c r="A170"/>
      <c r="B170"/>
      <c r="C170"/>
      <c r="D170"/>
      <c r="E170"/>
      <c r="F170"/>
      <c r="G170"/>
      <c r="H170"/>
      <c r="I170"/>
    </row>
    <row r="171" spans="1:9">
      <c r="A171"/>
      <c r="B171"/>
      <c r="C171"/>
      <c r="D171"/>
      <c r="E171"/>
      <c r="F171"/>
      <c r="G171"/>
      <c r="H171"/>
      <c r="I171"/>
    </row>
    <row r="172" spans="1:9">
      <c r="A172"/>
      <c r="B172"/>
      <c r="C172"/>
      <c r="D172"/>
      <c r="E172"/>
      <c r="F172"/>
      <c r="G172"/>
      <c r="H172"/>
      <c r="I172"/>
    </row>
    <row r="173" spans="1:9">
      <c r="A173"/>
      <c r="B173"/>
      <c r="C173"/>
      <c r="D173"/>
      <c r="E173"/>
      <c r="F173"/>
      <c r="G173"/>
      <c r="H173"/>
      <c r="I173"/>
    </row>
    <row r="174" spans="1:9">
      <c r="A174"/>
      <c r="B174"/>
      <c r="C174"/>
      <c r="D174"/>
      <c r="E174"/>
      <c r="F174"/>
      <c r="G174"/>
      <c r="H174"/>
      <c r="I174"/>
    </row>
    <row r="175" spans="1:9">
      <c r="A175"/>
      <c r="B175"/>
      <c r="C175"/>
      <c r="D175"/>
      <c r="E175"/>
      <c r="F175"/>
      <c r="G175"/>
      <c r="H175"/>
      <c r="I175"/>
    </row>
    <row r="176" spans="1:9">
      <c r="A176"/>
      <c r="B176"/>
      <c r="C176"/>
      <c r="D176"/>
      <c r="E176"/>
      <c r="F176"/>
      <c r="G176"/>
      <c r="H176"/>
      <c r="I176"/>
    </row>
    <row r="177" spans="1:9">
      <c r="A177"/>
      <c r="B177"/>
      <c r="C177"/>
      <c r="D177"/>
      <c r="E177"/>
      <c r="F177"/>
      <c r="G177"/>
      <c r="H177"/>
      <c r="I177"/>
    </row>
    <row r="178" spans="1:9">
      <c r="A178"/>
      <c r="B178"/>
      <c r="C178"/>
      <c r="D178"/>
      <c r="E178"/>
      <c r="F178"/>
      <c r="G178"/>
      <c r="H178"/>
      <c r="I178"/>
    </row>
    <row r="179" spans="1:9">
      <c r="A179"/>
      <c r="B179"/>
      <c r="C179"/>
      <c r="D179"/>
      <c r="E179"/>
      <c r="F179"/>
      <c r="G179"/>
      <c r="H179"/>
      <c r="I179"/>
    </row>
    <row r="180" spans="1:9">
      <c r="A180"/>
      <c r="B180"/>
      <c r="C180"/>
      <c r="D180"/>
      <c r="E180"/>
      <c r="F180"/>
      <c r="G180"/>
      <c r="H180"/>
      <c r="I180"/>
    </row>
    <row r="181" spans="1:9">
      <c r="A181"/>
      <c r="B181"/>
      <c r="C181"/>
      <c r="D181"/>
      <c r="E181"/>
      <c r="F181"/>
      <c r="G181"/>
      <c r="H181"/>
      <c r="I181"/>
    </row>
    <row r="182" spans="1:9">
      <c r="A182"/>
      <c r="B182"/>
      <c r="C182"/>
      <c r="D182"/>
      <c r="E182"/>
      <c r="F182"/>
      <c r="G182"/>
      <c r="H182"/>
      <c r="I182"/>
    </row>
    <row r="183" spans="1:9">
      <c r="A183"/>
      <c r="B183"/>
      <c r="C183"/>
      <c r="D183"/>
      <c r="E183"/>
      <c r="F183"/>
      <c r="G183"/>
      <c r="H183"/>
      <c r="I183"/>
    </row>
    <row r="184" spans="1:9">
      <c r="A184"/>
      <c r="B184"/>
      <c r="C184"/>
      <c r="D184"/>
      <c r="E184"/>
      <c r="F184"/>
      <c r="G184"/>
      <c r="H184"/>
      <c r="I184"/>
    </row>
    <row r="185" spans="1:9">
      <c r="A185"/>
      <c r="B185"/>
      <c r="C185"/>
      <c r="D185"/>
      <c r="E185"/>
      <c r="F185"/>
      <c r="G185"/>
      <c r="H185"/>
      <c r="I185"/>
    </row>
    <row r="186" spans="1:9">
      <c r="A186"/>
      <c r="B186"/>
      <c r="C186"/>
      <c r="D186"/>
      <c r="E186"/>
      <c r="F186"/>
      <c r="G186"/>
      <c r="H186"/>
      <c r="I186"/>
    </row>
    <row r="187" spans="1:9">
      <c r="A187"/>
      <c r="B187"/>
      <c r="C187"/>
      <c r="D187"/>
      <c r="E187"/>
      <c r="F187"/>
      <c r="G187"/>
      <c r="H187"/>
      <c r="I187"/>
    </row>
    <row r="188" spans="1:9">
      <c r="A188"/>
      <c r="B188"/>
      <c r="C188"/>
      <c r="D188"/>
      <c r="E188"/>
      <c r="F188"/>
      <c r="G188"/>
      <c r="H188"/>
      <c r="I188"/>
    </row>
    <row r="189" spans="1:9">
      <c r="A189"/>
      <c r="B189"/>
      <c r="C189"/>
      <c r="D189"/>
      <c r="E189"/>
      <c r="F189"/>
      <c r="G189"/>
      <c r="H189"/>
      <c r="I189"/>
    </row>
    <row r="190" spans="1:9">
      <c r="A190"/>
      <c r="B190"/>
      <c r="C190"/>
      <c r="D190"/>
      <c r="E190"/>
      <c r="F190"/>
      <c r="G190"/>
      <c r="H190"/>
      <c r="I190"/>
    </row>
    <row r="191" spans="1:9">
      <c r="A191"/>
      <c r="B191"/>
      <c r="C191"/>
      <c r="D191"/>
      <c r="E191"/>
      <c r="F191"/>
      <c r="G191"/>
      <c r="H191"/>
      <c r="I191"/>
    </row>
    <row r="192" spans="1:9">
      <c r="A192"/>
      <c r="B192"/>
      <c r="C192"/>
      <c r="D192"/>
      <c r="E192"/>
      <c r="F192"/>
      <c r="G192"/>
      <c r="H192"/>
      <c r="I192"/>
    </row>
    <row r="193" spans="1:9">
      <c r="A193"/>
      <c r="B193"/>
      <c r="C193"/>
      <c r="D193"/>
      <c r="E193"/>
      <c r="F193"/>
      <c r="G193"/>
      <c r="H193"/>
      <c r="I193"/>
    </row>
    <row r="194" spans="1:9">
      <c r="A194"/>
      <c r="B194"/>
      <c r="C194"/>
      <c r="D194"/>
      <c r="E194"/>
      <c r="F194"/>
      <c r="G194"/>
      <c r="H194"/>
      <c r="I194"/>
    </row>
    <row r="195" spans="1:9">
      <c r="A195"/>
      <c r="B195"/>
      <c r="C195"/>
      <c r="D195"/>
      <c r="E195"/>
      <c r="F195"/>
      <c r="G195"/>
      <c r="H195"/>
      <c r="I195"/>
    </row>
    <row r="196" spans="1:9">
      <c r="A196"/>
      <c r="B196"/>
      <c r="C196"/>
      <c r="D196"/>
      <c r="E196"/>
      <c r="F196"/>
      <c r="G196"/>
      <c r="H196"/>
      <c r="I196"/>
    </row>
    <row r="197" spans="1:9">
      <c r="A197"/>
      <c r="B197"/>
      <c r="C197"/>
      <c r="D197"/>
      <c r="E197"/>
      <c r="F197"/>
      <c r="G197"/>
      <c r="H197"/>
      <c r="I197"/>
    </row>
    <row r="198" spans="1:9">
      <c r="A198"/>
      <c r="B198"/>
      <c r="C198"/>
      <c r="D198"/>
      <c r="E198"/>
      <c r="F198"/>
      <c r="G198"/>
      <c r="H198"/>
      <c r="I198"/>
    </row>
    <row r="199" spans="1:9">
      <c r="A199"/>
      <c r="B199"/>
      <c r="C199"/>
      <c r="D199"/>
      <c r="E199"/>
      <c r="F199"/>
      <c r="G199"/>
      <c r="H199"/>
      <c r="I199"/>
    </row>
    <row r="200" spans="1:9">
      <c r="A200"/>
      <c r="B200"/>
      <c r="C200"/>
      <c r="D200"/>
      <c r="E200"/>
      <c r="F200"/>
      <c r="G200"/>
      <c r="H200"/>
      <c r="I200"/>
    </row>
    <row r="201" spans="1:9">
      <c r="A201"/>
      <c r="B201"/>
      <c r="C201"/>
      <c r="D201"/>
      <c r="E201"/>
      <c r="F201"/>
      <c r="G201"/>
      <c r="H201"/>
      <c r="I201"/>
    </row>
    <row r="202" spans="1:9">
      <c r="A202"/>
      <c r="B202"/>
      <c r="C202"/>
      <c r="D202"/>
      <c r="E202"/>
      <c r="F202"/>
      <c r="G202"/>
      <c r="H202"/>
      <c r="I202"/>
    </row>
    <row r="203" spans="1:9">
      <c r="A203"/>
      <c r="B203"/>
      <c r="C203"/>
      <c r="D203"/>
      <c r="E203"/>
      <c r="F203"/>
      <c r="G203"/>
      <c r="H203"/>
      <c r="I203"/>
    </row>
    <row r="204" spans="1:9">
      <c r="A204"/>
      <c r="B204"/>
      <c r="C204"/>
      <c r="D204"/>
      <c r="E204"/>
      <c r="F204"/>
      <c r="G204"/>
      <c r="H204"/>
      <c r="I204"/>
    </row>
    <row r="205" spans="1:9">
      <c r="A205"/>
      <c r="B205"/>
      <c r="C205"/>
      <c r="D205"/>
      <c r="E205"/>
      <c r="F205"/>
      <c r="G205"/>
      <c r="H205"/>
      <c r="I205"/>
    </row>
    <row r="206" spans="1:9">
      <c r="A206"/>
      <c r="B206"/>
      <c r="C206"/>
      <c r="D206"/>
      <c r="E206"/>
      <c r="F206"/>
      <c r="G206"/>
      <c r="H206"/>
      <c r="I206"/>
    </row>
    <row r="207" spans="1:9">
      <c r="A207"/>
      <c r="B207"/>
      <c r="C207"/>
      <c r="D207"/>
      <c r="E207"/>
      <c r="F207"/>
      <c r="G207"/>
      <c r="H207"/>
      <c r="I207"/>
    </row>
    <row r="208" spans="1:9">
      <c r="A208"/>
      <c r="B208"/>
      <c r="C208"/>
      <c r="D208"/>
      <c r="E208"/>
      <c r="F208"/>
      <c r="G208"/>
      <c r="H208"/>
      <c r="I208"/>
    </row>
    <row r="209" spans="1:9">
      <c r="A209"/>
      <c r="B209"/>
      <c r="C209"/>
      <c r="D209"/>
      <c r="E209"/>
      <c r="F209"/>
      <c r="G209"/>
      <c r="H209"/>
      <c r="I209"/>
    </row>
    <row r="210" spans="1:9">
      <c r="A210"/>
      <c r="B210"/>
      <c r="C210"/>
      <c r="D210"/>
      <c r="E210"/>
      <c r="F210"/>
      <c r="G210"/>
      <c r="H210"/>
      <c r="I210"/>
    </row>
    <row r="211" spans="1:9">
      <c r="A211"/>
      <c r="B211"/>
      <c r="C211"/>
      <c r="D211"/>
      <c r="E211"/>
      <c r="F211"/>
      <c r="G211"/>
      <c r="H211"/>
      <c r="I211"/>
    </row>
    <row r="212" spans="1:9">
      <c r="A212"/>
      <c r="B212"/>
      <c r="C212"/>
      <c r="D212"/>
      <c r="E212"/>
      <c r="F212"/>
      <c r="G212"/>
      <c r="H212"/>
      <c r="I212"/>
    </row>
    <row r="213" spans="1:9">
      <c r="A213"/>
      <c r="B213"/>
      <c r="C213"/>
      <c r="D213"/>
      <c r="E213"/>
      <c r="F213"/>
      <c r="G213"/>
      <c r="H213"/>
      <c r="I213"/>
    </row>
    <row r="214" spans="1:9">
      <c r="A214"/>
      <c r="B214"/>
      <c r="C214"/>
      <c r="D214"/>
      <c r="E214"/>
      <c r="F214"/>
      <c r="G214"/>
      <c r="H214"/>
      <c r="I214"/>
    </row>
    <row r="215" spans="1:9">
      <c r="A215"/>
      <c r="B215"/>
      <c r="C215"/>
      <c r="D215"/>
      <c r="E215"/>
      <c r="F215"/>
      <c r="G215"/>
      <c r="H215"/>
      <c r="I215"/>
    </row>
    <row r="216" spans="1:9">
      <c r="A216"/>
      <c r="B216"/>
      <c r="C216"/>
      <c r="D216"/>
      <c r="E216"/>
      <c r="F216"/>
      <c r="G216"/>
      <c r="H216"/>
      <c r="I216"/>
    </row>
    <row r="217" spans="1:9">
      <c r="A217"/>
      <c r="B217"/>
      <c r="C217"/>
      <c r="D217"/>
      <c r="E217"/>
      <c r="F217"/>
      <c r="G217"/>
      <c r="H217"/>
      <c r="I217"/>
    </row>
    <row r="218" spans="1:9">
      <c r="A218"/>
      <c r="B218"/>
      <c r="C218"/>
      <c r="D218"/>
      <c r="E218"/>
      <c r="F218"/>
      <c r="G218"/>
      <c r="H218"/>
      <c r="I218"/>
    </row>
    <row r="219" spans="1:9">
      <c r="A219"/>
      <c r="B219"/>
      <c r="C219"/>
      <c r="D219"/>
      <c r="E219"/>
      <c r="F219"/>
      <c r="G219"/>
      <c r="H219"/>
      <c r="I219"/>
    </row>
    <row r="220" spans="1:9">
      <c r="A220"/>
      <c r="B220"/>
      <c r="C220"/>
      <c r="D220"/>
      <c r="E220"/>
      <c r="F220"/>
      <c r="G220"/>
      <c r="H220"/>
      <c r="I220"/>
    </row>
    <row r="221" spans="1:9">
      <c r="A221"/>
      <c r="B221"/>
      <c r="C221"/>
      <c r="D221"/>
      <c r="E221"/>
      <c r="F221"/>
      <c r="G221"/>
      <c r="H221"/>
      <c r="I221"/>
    </row>
    <row r="222" spans="1:9">
      <c r="A222"/>
      <c r="B222"/>
      <c r="C222"/>
      <c r="D222"/>
      <c r="E222"/>
      <c r="F222"/>
      <c r="G222"/>
      <c r="H222"/>
      <c r="I222"/>
    </row>
    <row r="223" spans="1:9">
      <c r="A223"/>
      <c r="B223"/>
      <c r="C223"/>
      <c r="D223"/>
      <c r="E223"/>
      <c r="F223"/>
      <c r="G223"/>
      <c r="H223"/>
      <c r="I223"/>
    </row>
    <row r="224" spans="1:9">
      <c r="A224"/>
      <c r="B224"/>
      <c r="C224"/>
      <c r="D224"/>
      <c r="E224"/>
      <c r="F224"/>
      <c r="G224"/>
      <c r="H224"/>
      <c r="I224"/>
    </row>
    <row r="225" spans="1:9">
      <c r="A225"/>
      <c r="B225"/>
      <c r="C225"/>
      <c r="D225"/>
      <c r="E225"/>
      <c r="F225"/>
      <c r="G225"/>
      <c r="H225"/>
      <c r="I225"/>
    </row>
    <row r="226" spans="1:9">
      <c r="A226"/>
      <c r="B226"/>
      <c r="C226"/>
      <c r="D226"/>
      <c r="E226"/>
      <c r="F226"/>
      <c r="G226"/>
      <c r="H226"/>
      <c r="I226"/>
    </row>
    <row r="227" spans="1:9">
      <c r="A227"/>
      <c r="B227"/>
      <c r="C227"/>
      <c r="D227"/>
      <c r="E227"/>
      <c r="F227"/>
      <c r="G227"/>
      <c r="H227"/>
      <c r="I227"/>
    </row>
    <row r="228" spans="1:9">
      <c r="A228"/>
      <c r="B228"/>
      <c r="C228"/>
      <c r="D228"/>
      <c r="E228"/>
      <c r="F228"/>
      <c r="G228"/>
      <c r="H228"/>
      <c r="I228"/>
    </row>
    <row r="229" spans="1:9">
      <c r="A229"/>
      <c r="B229"/>
      <c r="C229"/>
      <c r="D229"/>
      <c r="E229"/>
      <c r="F229"/>
      <c r="G229"/>
      <c r="H229"/>
      <c r="I229"/>
    </row>
    <row r="230" spans="1:9">
      <c r="A230"/>
      <c r="B230"/>
      <c r="C230"/>
      <c r="D230"/>
      <c r="E230"/>
      <c r="F230"/>
      <c r="G230"/>
      <c r="H230"/>
      <c r="I230"/>
    </row>
    <row r="231" spans="1:9">
      <c r="A231"/>
      <c r="B231"/>
      <c r="C231"/>
      <c r="D231"/>
      <c r="E231"/>
      <c r="F231"/>
      <c r="G231"/>
      <c r="H231"/>
      <c r="I231"/>
    </row>
    <row r="232" spans="1:9">
      <c r="A232"/>
      <c r="B232"/>
      <c r="C232"/>
      <c r="D232"/>
      <c r="E232"/>
      <c r="F232"/>
      <c r="G232"/>
      <c r="H232"/>
      <c r="I232"/>
    </row>
    <row r="233" spans="1:9">
      <c r="A233"/>
      <c r="B233"/>
      <c r="C233"/>
      <c r="D233"/>
      <c r="E233"/>
      <c r="F233"/>
      <c r="G233"/>
      <c r="H233"/>
      <c r="I233"/>
    </row>
    <row r="234" spans="1:9">
      <c r="A234"/>
      <c r="B234"/>
      <c r="C234"/>
      <c r="D234"/>
      <c r="E234"/>
      <c r="F234"/>
      <c r="G234"/>
      <c r="H234"/>
      <c r="I234"/>
    </row>
    <row r="235" spans="1:9">
      <c r="A235"/>
      <c r="B235"/>
      <c r="C235"/>
      <c r="D235"/>
      <c r="E235"/>
      <c r="F235"/>
      <c r="G235"/>
      <c r="H235"/>
      <c r="I235"/>
    </row>
    <row r="236" spans="1:9">
      <c r="A236"/>
      <c r="B236"/>
      <c r="C236"/>
      <c r="D236"/>
      <c r="E236"/>
      <c r="F236"/>
      <c r="G236"/>
      <c r="H236"/>
      <c r="I236"/>
    </row>
    <row r="237" spans="1:9">
      <c r="A237"/>
      <c r="B237"/>
      <c r="C237"/>
      <c r="D237"/>
      <c r="E237"/>
      <c r="F237"/>
      <c r="G237"/>
      <c r="H237"/>
      <c r="I237"/>
    </row>
    <row r="238" spans="1:9">
      <c r="A238"/>
      <c r="B238"/>
      <c r="C238"/>
      <c r="D238"/>
      <c r="E238"/>
      <c r="F238"/>
      <c r="G238"/>
      <c r="H238"/>
      <c r="I238"/>
    </row>
    <row r="239" spans="1:9">
      <c r="A239"/>
      <c r="B239"/>
      <c r="C239"/>
      <c r="D239"/>
      <c r="E239"/>
      <c r="F239"/>
      <c r="G239"/>
      <c r="H239"/>
      <c r="I239"/>
    </row>
    <row r="240" spans="1:9">
      <c r="A240"/>
      <c r="B240"/>
      <c r="C240"/>
      <c r="D240"/>
      <c r="E240"/>
      <c r="F240"/>
      <c r="G240"/>
      <c r="H240"/>
      <c r="I240"/>
    </row>
    <row r="241" spans="1:9">
      <c r="A241"/>
      <c r="B241"/>
      <c r="C241"/>
      <c r="D241"/>
      <c r="E241"/>
      <c r="F241"/>
      <c r="G241"/>
      <c r="H241"/>
      <c r="I241"/>
    </row>
    <row r="242" spans="1:9">
      <c r="A242"/>
      <c r="B242"/>
      <c r="C242"/>
      <c r="D242"/>
      <c r="E242"/>
      <c r="F242"/>
      <c r="G242"/>
      <c r="H242"/>
      <c r="I242"/>
    </row>
    <row r="243" spans="1:9">
      <c r="A243"/>
      <c r="B243"/>
      <c r="C243"/>
      <c r="D243"/>
      <c r="E243"/>
      <c r="F243"/>
      <c r="G243"/>
      <c r="H243"/>
      <c r="I243"/>
    </row>
    <row r="244" spans="1:9">
      <c r="A244"/>
      <c r="B244"/>
      <c r="C244"/>
      <c r="D244"/>
      <c r="E244"/>
      <c r="F244"/>
      <c r="G244"/>
      <c r="H244"/>
      <c r="I244"/>
    </row>
    <row r="245" spans="1:9">
      <c r="A245"/>
      <c r="B245"/>
      <c r="C245"/>
      <c r="D245"/>
      <c r="E245"/>
      <c r="F245"/>
      <c r="G245"/>
      <c r="H245"/>
      <c r="I245"/>
    </row>
    <row r="246" spans="1:9">
      <c r="A246"/>
      <c r="B246"/>
      <c r="C246"/>
      <c r="D246"/>
      <c r="E246"/>
      <c r="F246"/>
      <c r="G246"/>
      <c r="H246"/>
      <c r="I246"/>
    </row>
    <row r="247" spans="1:9">
      <c r="A247"/>
      <c r="B247"/>
      <c r="C247"/>
      <c r="D247"/>
      <c r="E247"/>
      <c r="F247"/>
      <c r="G247"/>
      <c r="H247"/>
      <c r="I247"/>
    </row>
    <row r="248" spans="1:9">
      <c r="A248"/>
      <c r="B248"/>
      <c r="C248"/>
      <c r="D248"/>
      <c r="E248"/>
      <c r="F248"/>
      <c r="G248"/>
      <c r="H248"/>
      <c r="I248"/>
    </row>
    <row r="249" spans="1:9">
      <c r="A249"/>
      <c r="B249"/>
      <c r="C249"/>
      <c r="D249"/>
      <c r="E249"/>
      <c r="F249"/>
      <c r="G249"/>
      <c r="H249"/>
      <c r="I249"/>
    </row>
  </sheetData>
  <mergeCells count="1">
    <mergeCell ref="B1:D1"/>
  </mergeCell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8"/>
  <sheetViews>
    <sheetView showGridLines="0" zoomScale="85" zoomScaleNormal="85" workbookViewId="0">
      <pane xSplit="1" ySplit="2" topLeftCell="D9" activePane="bottomRight" state="frozen"/>
      <selection pane="topRight" activeCell="B1" sqref="B1"/>
      <selection pane="bottomLeft" activeCell="A3" sqref="A3"/>
      <selection pane="bottomRight" activeCell="K9" sqref="K9:K120"/>
    </sheetView>
  </sheetViews>
  <sheetFormatPr baseColWidth="10" defaultColWidth="12.7109375" defaultRowHeight="12"/>
  <cols>
    <col min="1" max="1" width="4.7109375" style="1" customWidth="1"/>
    <col min="2" max="2" width="17.5703125" style="1" customWidth="1"/>
    <col min="3" max="3" width="31.7109375" style="1" customWidth="1"/>
    <col min="4" max="4" width="26.28515625" style="1" customWidth="1"/>
    <col min="5" max="5" width="27.28515625" style="1" customWidth="1"/>
    <col min="6" max="6" width="27.85546875" style="1" customWidth="1"/>
    <col min="7" max="7" width="22" style="1" customWidth="1"/>
    <col min="8" max="8" width="24.28515625" style="1" customWidth="1"/>
    <col min="9" max="9" width="29.28515625" style="1" bestFit="1" customWidth="1"/>
    <col min="10" max="10" width="45" style="1" bestFit="1" customWidth="1"/>
    <col min="11" max="11" width="28" style="1" customWidth="1"/>
    <col min="12" max="14" width="12.7109375" style="1" customWidth="1"/>
    <col min="15" max="16384" width="12.7109375" style="1"/>
  </cols>
  <sheetData>
    <row r="1" spans="2:11" ht="12.75" thickBot="1">
      <c r="E1" s="2"/>
      <c r="G1" s="2"/>
    </row>
    <row r="2" spans="2:11" ht="42.75" customHeight="1">
      <c r="B2" s="25" t="s">
        <v>2</v>
      </c>
      <c r="C2" s="26" t="s">
        <v>261</v>
      </c>
      <c r="D2" s="26" t="s">
        <v>263</v>
      </c>
      <c r="E2" s="26" t="s">
        <v>262</v>
      </c>
      <c r="F2" s="26" t="s">
        <v>250</v>
      </c>
      <c r="G2" s="36" t="s">
        <v>405</v>
      </c>
      <c r="H2" s="26" t="s">
        <v>3</v>
      </c>
      <c r="I2" s="26" t="s">
        <v>4</v>
      </c>
      <c r="J2" s="26" t="s">
        <v>5</v>
      </c>
      <c r="K2" s="27" t="s">
        <v>251</v>
      </c>
    </row>
    <row r="3" spans="2:11" s="3" customFormat="1">
      <c r="B3" s="20" t="s">
        <v>135</v>
      </c>
      <c r="C3" s="20" t="s">
        <v>53</v>
      </c>
      <c r="D3" s="21" t="s">
        <v>264</v>
      </c>
      <c r="E3" s="20" t="s">
        <v>406</v>
      </c>
      <c r="F3" s="37" t="s">
        <v>252</v>
      </c>
      <c r="G3" s="37" t="str">
        <f>VLOOKUP(C3,'[1]Mayo 2024'!$D$3:$M$88,10,0)</f>
        <v>SI</v>
      </c>
      <c r="H3" s="22" t="s">
        <v>24</v>
      </c>
      <c r="I3" s="22" t="s">
        <v>24</v>
      </c>
      <c r="J3" s="22" t="s">
        <v>26</v>
      </c>
      <c r="K3" s="38"/>
    </row>
    <row r="4" spans="2:11" s="3" customFormat="1" ht="24">
      <c r="B4" s="20" t="s">
        <v>135</v>
      </c>
      <c r="C4" s="20" t="s">
        <v>220</v>
      </c>
      <c r="D4" s="21" t="s">
        <v>353</v>
      </c>
      <c r="E4" s="20" t="s">
        <v>407</v>
      </c>
      <c r="F4" s="37" t="s">
        <v>253</v>
      </c>
      <c r="G4" s="37" t="str">
        <f>VLOOKUP(C4,'[1]Mayo 2024'!$D$3:$M$88,10,0)</f>
        <v>SI</v>
      </c>
      <c r="H4" s="22" t="s">
        <v>32</v>
      </c>
      <c r="I4" s="22" t="s">
        <v>226</v>
      </c>
      <c r="J4" s="22" t="s">
        <v>36</v>
      </c>
      <c r="K4" s="38"/>
    </row>
    <row r="5" spans="2:11" s="3" customFormat="1" ht="24">
      <c r="B5" s="20" t="s">
        <v>135</v>
      </c>
      <c r="C5" s="20" t="s">
        <v>124</v>
      </c>
      <c r="D5" s="21" t="s">
        <v>265</v>
      </c>
      <c r="E5" s="20" t="s">
        <v>407</v>
      </c>
      <c r="F5" s="37" t="s">
        <v>252</v>
      </c>
      <c r="G5" s="37" t="str">
        <f>VLOOKUP(C5,'[1]Mayo 2024'!$D$3:$M$88,10,0)</f>
        <v>NO</v>
      </c>
      <c r="H5" s="22" t="s">
        <v>221</v>
      </c>
      <c r="I5" s="22" t="s">
        <v>222</v>
      </c>
      <c r="J5" s="22" t="s">
        <v>223</v>
      </c>
      <c r="K5" s="38"/>
    </row>
    <row r="6" spans="2:11" s="3" customFormat="1" ht="17.25" customHeight="1">
      <c r="B6" s="20" t="s">
        <v>135</v>
      </c>
      <c r="C6" s="39" t="s">
        <v>99</v>
      </c>
      <c r="D6" s="21" t="s">
        <v>266</v>
      </c>
      <c r="E6" s="20" t="s">
        <v>406</v>
      </c>
      <c r="F6" s="20" t="s">
        <v>408</v>
      </c>
      <c r="G6" s="20" t="s">
        <v>408</v>
      </c>
      <c r="H6" s="22" t="s">
        <v>49</v>
      </c>
      <c r="I6" s="22" t="s">
        <v>49</v>
      </c>
      <c r="J6" s="22" t="s">
        <v>14</v>
      </c>
      <c r="K6" s="38"/>
    </row>
    <row r="7" spans="2:11" s="3" customFormat="1" ht="24">
      <c r="B7" s="20" t="s">
        <v>136</v>
      </c>
      <c r="C7" s="20" t="s">
        <v>72</v>
      </c>
      <c r="D7" s="21" t="s">
        <v>267</v>
      </c>
      <c r="E7" s="20" t="s">
        <v>407</v>
      </c>
      <c r="F7" s="37" t="s">
        <v>253</v>
      </c>
      <c r="G7" s="37" t="str">
        <f>VLOOKUP(C7,'[1]Mayo 2024'!$D$3:$M$88,10,0)</f>
        <v>SI</v>
      </c>
      <c r="H7" s="22" t="s">
        <v>21</v>
      </c>
      <c r="I7" s="22" t="s">
        <v>73</v>
      </c>
      <c r="J7" s="22" t="s">
        <v>210</v>
      </c>
      <c r="K7" s="38"/>
    </row>
    <row r="8" spans="2:11" s="3" customFormat="1" ht="24">
      <c r="B8" s="20" t="s">
        <v>136</v>
      </c>
      <c r="C8" s="20" t="s">
        <v>29</v>
      </c>
      <c r="D8" s="21" t="s">
        <v>354</v>
      </c>
      <c r="E8" s="20" t="s">
        <v>407</v>
      </c>
      <c r="F8" s="37" t="s">
        <v>253</v>
      </c>
      <c r="G8" s="37" t="str">
        <f>VLOOKUP(C8,'[1]Mayo 2024'!$D$3:$M$88,10,0)</f>
        <v>SI</v>
      </c>
      <c r="H8" s="22" t="s">
        <v>16</v>
      </c>
      <c r="I8" s="22" t="s">
        <v>16</v>
      </c>
      <c r="J8" s="22" t="s">
        <v>16</v>
      </c>
      <c r="K8" s="38"/>
    </row>
    <row r="9" spans="2:11" s="3" customFormat="1" ht="36">
      <c r="B9" s="20" t="s">
        <v>136</v>
      </c>
      <c r="C9" s="20" t="s">
        <v>30</v>
      </c>
      <c r="D9" s="20" t="s">
        <v>355</v>
      </c>
      <c r="E9" s="20" t="s">
        <v>406</v>
      </c>
      <c r="F9" s="37" t="s">
        <v>253</v>
      </c>
      <c r="G9" s="37" t="str">
        <f>VLOOKUP(C9,'[1]Mayo 2024'!$D$3:$M$88,10,0)</f>
        <v>SI</v>
      </c>
      <c r="H9" s="22" t="s">
        <v>409</v>
      </c>
      <c r="I9" s="22" t="s">
        <v>409</v>
      </c>
      <c r="J9" s="22" t="s">
        <v>410</v>
      </c>
      <c r="K9" s="38" t="s">
        <v>209</v>
      </c>
    </row>
    <row r="10" spans="2:11" s="3" customFormat="1" ht="24">
      <c r="B10" s="20" t="s">
        <v>136</v>
      </c>
      <c r="C10" s="20" t="s">
        <v>47</v>
      </c>
      <c r="D10" s="20" t="s">
        <v>268</v>
      </c>
      <c r="E10" s="20" t="s">
        <v>407</v>
      </c>
      <c r="F10" s="37" t="s">
        <v>253</v>
      </c>
      <c r="G10" s="37" t="str">
        <f>VLOOKUP(C10,'[1]Mayo 2024'!$D$3:$M$88,10,0)</f>
        <v>SI</v>
      </c>
      <c r="H10" s="22" t="s">
        <v>21</v>
      </c>
      <c r="I10" s="22" t="s">
        <v>6</v>
      </c>
      <c r="J10" s="22" t="s">
        <v>224</v>
      </c>
      <c r="K10" s="38"/>
    </row>
    <row r="11" spans="2:11" s="3" customFormat="1">
      <c r="B11" s="20" t="s">
        <v>136</v>
      </c>
      <c r="C11" s="20" t="s">
        <v>208</v>
      </c>
      <c r="D11" s="20" t="s">
        <v>269</v>
      </c>
      <c r="E11" s="20" t="s">
        <v>406</v>
      </c>
      <c r="F11" s="37" t="s">
        <v>252</v>
      </c>
      <c r="G11" s="37" t="str">
        <f>VLOOKUP(C11,'[1]Mayo 2024'!$D$3:$M$88,10,0)</f>
        <v>NO</v>
      </c>
      <c r="H11" s="22" t="s">
        <v>225</v>
      </c>
      <c r="I11" s="22" t="s">
        <v>225</v>
      </c>
      <c r="J11" s="22" t="s">
        <v>51</v>
      </c>
      <c r="K11" s="38"/>
    </row>
    <row r="12" spans="2:11" s="3" customFormat="1" ht="24">
      <c r="B12" s="20" t="s">
        <v>136</v>
      </c>
      <c r="C12" s="24" t="s">
        <v>211</v>
      </c>
      <c r="D12" s="21" t="s">
        <v>270</v>
      </c>
      <c r="E12" s="20" t="s">
        <v>406</v>
      </c>
      <c r="F12" s="20" t="s">
        <v>408</v>
      </c>
      <c r="G12" s="20" t="s">
        <v>408</v>
      </c>
      <c r="H12" s="22" t="s">
        <v>101</v>
      </c>
      <c r="I12" s="22" t="s">
        <v>235</v>
      </c>
      <c r="J12" s="22" t="s">
        <v>34</v>
      </c>
      <c r="K12" s="38"/>
    </row>
    <row r="13" spans="2:11" s="3" customFormat="1" ht="24">
      <c r="B13" s="40" t="s">
        <v>137</v>
      </c>
      <c r="C13" s="20" t="s">
        <v>411</v>
      </c>
      <c r="D13" s="21" t="s">
        <v>271</v>
      </c>
      <c r="E13" s="20" t="s">
        <v>406</v>
      </c>
      <c r="F13" s="37" t="s">
        <v>253</v>
      </c>
      <c r="G13" s="37" t="str">
        <f>VLOOKUP(C13,'[1]Mayo 2024'!$D$3:$M$88,10,0)</f>
        <v>SI</v>
      </c>
      <c r="H13" s="22" t="s">
        <v>6</v>
      </c>
      <c r="I13" s="22" t="s">
        <v>210</v>
      </c>
      <c r="J13" s="22" t="s">
        <v>210</v>
      </c>
      <c r="K13" s="38"/>
    </row>
    <row r="14" spans="2:11" s="3" customFormat="1">
      <c r="B14" s="40" t="s">
        <v>137</v>
      </c>
      <c r="C14" s="20" t="s">
        <v>412</v>
      </c>
      <c r="D14" s="21" t="s">
        <v>272</v>
      </c>
      <c r="E14" s="20" t="s">
        <v>406</v>
      </c>
      <c r="F14" s="37" t="s">
        <v>253</v>
      </c>
      <c r="G14" s="37" t="str">
        <f>VLOOKUP(C14,'[1]Mayo 2024'!$D$3:$M$88,10,0)</f>
        <v>SI</v>
      </c>
      <c r="H14" s="22" t="s">
        <v>21</v>
      </c>
      <c r="I14" s="22" t="s">
        <v>22</v>
      </c>
      <c r="J14" s="22" t="s">
        <v>210</v>
      </c>
      <c r="K14" s="38"/>
    </row>
    <row r="15" spans="2:11" s="3" customFormat="1">
      <c r="B15" s="40" t="s">
        <v>137</v>
      </c>
      <c r="C15" s="20" t="s">
        <v>27</v>
      </c>
      <c r="D15" s="21" t="s">
        <v>273</v>
      </c>
      <c r="E15" s="20" t="s">
        <v>406</v>
      </c>
      <c r="F15" s="37" t="s">
        <v>253</v>
      </c>
      <c r="G15" s="37" t="str">
        <f>VLOOKUP(C15,'[1]Mayo 2024'!$D$3:$M$88,10,0)</f>
        <v>SI</v>
      </c>
      <c r="H15" s="22" t="s">
        <v>16</v>
      </c>
      <c r="I15" s="22" t="s">
        <v>16</v>
      </c>
      <c r="J15" s="22" t="s">
        <v>16</v>
      </c>
      <c r="K15" s="38"/>
    </row>
    <row r="16" spans="2:11" s="3" customFormat="1">
      <c r="B16" s="40" t="s">
        <v>137</v>
      </c>
      <c r="C16" s="20" t="s">
        <v>413</v>
      </c>
      <c r="D16" s="21" t="s">
        <v>274</v>
      </c>
      <c r="E16" s="20" t="s">
        <v>406</v>
      </c>
      <c r="F16" s="37" t="s">
        <v>252</v>
      </c>
      <c r="G16" s="37" t="str">
        <f>VLOOKUP(C16,'[1]Mayo 2024'!$D$3:$M$88,10,0)</f>
        <v>SI</v>
      </c>
      <c r="H16" s="22" t="s">
        <v>25</v>
      </c>
      <c r="I16" s="22" t="s">
        <v>25</v>
      </c>
      <c r="J16" s="22" t="s">
        <v>26</v>
      </c>
      <c r="K16" s="38"/>
    </row>
    <row r="17" spans="2:11" s="4" customFormat="1" ht="24">
      <c r="B17" s="40" t="s">
        <v>137</v>
      </c>
      <c r="C17" s="20" t="s">
        <v>414</v>
      </c>
      <c r="D17" s="21" t="s">
        <v>275</v>
      </c>
      <c r="E17" s="20" t="s">
        <v>407</v>
      </c>
      <c r="F17" s="37" t="s">
        <v>253</v>
      </c>
      <c r="G17" s="37" t="str">
        <f>VLOOKUP(C17,'[1]Mayo 2024'!$D$3:$M$88,10,0)</f>
        <v>SI</v>
      </c>
      <c r="H17" s="22" t="s">
        <v>25</v>
      </c>
      <c r="I17" s="22" t="s">
        <v>25</v>
      </c>
      <c r="J17" s="22" t="s">
        <v>34</v>
      </c>
      <c r="K17" s="38"/>
    </row>
    <row r="18" spans="2:11" s="3" customFormat="1" ht="24">
      <c r="B18" s="41" t="s">
        <v>137</v>
      </c>
      <c r="C18" s="22" t="s">
        <v>33</v>
      </c>
      <c r="D18" s="28" t="s">
        <v>276</v>
      </c>
      <c r="E18" s="20" t="s">
        <v>407</v>
      </c>
      <c r="F18" s="37" t="s">
        <v>253</v>
      </c>
      <c r="G18" s="37" t="str">
        <f>VLOOKUP(C18,'[1]Mayo 2024'!$D$3:$M$88,10,0)</f>
        <v>SI</v>
      </c>
      <c r="H18" s="22" t="s">
        <v>16</v>
      </c>
      <c r="I18" s="22" t="s">
        <v>16</v>
      </c>
      <c r="J18" s="22" t="s">
        <v>16</v>
      </c>
      <c r="K18" s="38"/>
    </row>
    <row r="19" spans="2:11" s="3" customFormat="1">
      <c r="B19" s="40" t="s">
        <v>137</v>
      </c>
      <c r="C19" s="20" t="s">
        <v>94</v>
      </c>
      <c r="D19" s="21" t="s">
        <v>277</v>
      </c>
      <c r="E19" s="20" t="s">
        <v>406</v>
      </c>
      <c r="F19" s="37" t="s">
        <v>252</v>
      </c>
      <c r="G19" s="37" t="str">
        <f>VLOOKUP(C19,'[1]Mayo 2024'!$D$3:$M$88,10,0)</f>
        <v>NO</v>
      </c>
      <c r="H19" s="22" t="s">
        <v>10</v>
      </c>
      <c r="I19" s="22" t="s">
        <v>36</v>
      </c>
      <c r="J19" s="22" t="s">
        <v>34</v>
      </c>
      <c r="K19" s="38"/>
    </row>
    <row r="20" spans="2:11" s="3" customFormat="1" ht="24">
      <c r="B20" s="40" t="s">
        <v>137</v>
      </c>
      <c r="C20" s="20" t="s">
        <v>23</v>
      </c>
      <c r="D20" s="21" t="s">
        <v>278</v>
      </c>
      <c r="E20" s="20" t="s">
        <v>407</v>
      </c>
      <c r="F20" s="37" t="s">
        <v>253</v>
      </c>
      <c r="G20" s="37" t="str">
        <f>VLOOKUP(C20,'[1]Mayo 2024'!$D$3:$M$88,10,0)</f>
        <v>SI</v>
      </c>
      <c r="H20" s="22" t="s">
        <v>21</v>
      </c>
      <c r="I20" s="22" t="s">
        <v>36</v>
      </c>
      <c r="J20" s="22" t="s">
        <v>34</v>
      </c>
      <c r="K20" s="38"/>
    </row>
    <row r="21" spans="2:11" s="3" customFormat="1" ht="36">
      <c r="B21" s="40" t="s">
        <v>137</v>
      </c>
      <c r="C21" s="20" t="s">
        <v>11</v>
      </c>
      <c r="D21" s="21" t="s">
        <v>279</v>
      </c>
      <c r="E21" s="20" t="s">
        <v>406</v>
      </c>
      <c r="F21" s="37" t="s">
        <v>253</v>
      </c>
      <c r="G21" s="37" t="str">
        <f>VLOOKUP(C21,'[1]Mayo 2024'!$D$3:$M$88,10,0)</f>
        <v>SI</v>
      </c>
      <c r="H21" s="22" t="s">
        <v>236</v>
      </c>
      <c r="I21" s="22" t="s">
        <v>236</v>
      </c>
      <c r="J21" s="22" t="s">
        <v>237</v>
      </c>
      <c r="K21" s="38"/>
    </row>
    <row r="22" spans="2:11" s="4" customFormat="1">
      <c r="B22" s="40" t="s">
        <v>137</v>
      </c>
      <c r="C22" s="20" t="s">
        <v>95</v>
      </c>
      <c r="D22" s="21" t="s">
        <v>280</v>
      </c>
      <c r="E22" s="20" t="s">
        <v>406</v>
      </c>
      <c r="F22" s="37" t="s">
        <v>252</v>
      </c>
      <c r="G22" s="37" t="str">
        <f>VLOOKUP(C22,'[1]Mayo 2024'!$D$3:$M$88,10,0)</f>
        <v>NO</v>
      </c>
      <c r="H22" s="22" t="s">
        <v>24</v>
      </c>
      <c r="I22" s="22" t="s">
        <v>8</v>
      </c>
      <c r="J22" s="22" t="s">
        <v>210</v>
      </c>
      <c r="K22" s="38"/>
    </row>
    <row r="23" spans="2:11" s="3" customFormat="1" ht="24">
      <c r="B23" s="41" t="s">
        <v>137</v>
      </c>
      <c r="C23" s="22" t="s">
        <v>13</v>
      </c>
      <c r="D23" s="28" t="s">
        <v>281</v>
      </c>
      <c r="E23" s="20" t="s">
        <v>407</v>
      </c>
      <c r="F23" s="37" t="s">
        <v>253</v>
      </c>
      <c r="G23" s="37" t="str">
        <f>VLOOKUP(C23,'[1]Mayo 2024'!$D$3:$M$88,10,0)</f>
        <v>SI</v>
      </c>
      <c r="H23" s="22" t="s">
        <v>21</v>
      </c>
      <c r="I23" s="22" t="s">
        <v>21</v>
      </c>
      <c r="J23" s="22" t="s">
        <v>12</v>
      </c>
      <c r="K23" s="38"/>
    </row>
    <row r="24" spans="2:11" s="3" customFormat="1" ht="24">
      <c r="B24" s="40" t="s">
        <v>137</v>
      </c>
      <c r="C24" s="20" t="s">
        <v>79</v>
      </c>
      <c r="D24" s="21" t="s">
        <v>282</v>
      </c>
      <c r="E24" s="20" t="s">
        <v>407</v>
      </c>
      <c r="F24" s="37" t="s">
        <v>253</v>
      </c>
      <c r="G24" s="37" t="str">
        <f>VLOOKUP(C24,'[1]Mayo 2024'!$D$3:$M$88,10,0)</f>
        <v>SI</v>
      </c>
      <c r="H24" s="22" t="s">
        <v>16</v>
      </c>
      <c r="I24" s="22" t="s">
        <v>16</v>
      </c>
      <c r="J24" s="22" t="s">
        <v>16</v>
      </c>
      <c r="K24" s="38"/>
    </row>
    <row r="25" spans="2:11" s="3" customFormat="1" ht="34.5" customHeight="1">
      <c r="B25" s="40" t="s">
        <v>137</v>
      </c>
      <c r="C25" s="20" t="s">
        <v>76</v>
      </c>
      <c r="D25" s="21" t="s">
        <v>283</v>
      </c>
      <c r="E25" s="20" t="s">
        <v>407</v>
      </c>
      <c r="F25" s="37" t="s">
        <v>253</v>
      </c>
      <c r="G25" s="37" t="str">
        <f>VLOOKUP(C25,'[1]Mayo 2024'!$D$3:$M$88,10,0)</f>
        <v>SI</v>
      </c>
      <c r="H25" s="22" t="s">
        <v>77</v>
      </c>
      <c r="I25" s="22" t="s">
        <v>77</v>
      </c>
      <c r="J25" s="22" t="s">
        <v>34</v>
      </c>
      <c r="K25" s="38"/>
    </row>
    <row r="26" spans="2:11" s="3" customFormat="1">
      <c r="B26" s="40" t="s">
        <v>137</v>
      </c>
      <c r="C26" s="20" t="s">
        <v>28</v>
      </c>
      <c r="D26" s="21" t="s">
        <v>356</v>
      </c>
      <c r="E26" s="20" t="s">
        <v>406</v>
      </c>
      <c r="F26" s="37" t="s">
        <v>252</v>
      </c>
      <c r="G26" s="37" t="str">
        <f>VLOOKUP(C26,'[1]Mayo 2024'!$D$3:$M$88,10,0)</f>
        <v>NO</v>
      </c>
      <c r="H26" s="22" t="s">
        <v>25</v>
      </c>
      <c r="I26" s="22" t="s">
        <v>8</v>
      </c>
      <c r="J26" s="22" t="s">
        <v>12</v>
      </c>
      <c r="K26" s="38"/>
    </row>
    <row r="27" spans="2:11" s="3" customFormat="1" ht="57.75" customHeight="1">
      <c r="B27" s="40" t="s">
        <v>137</v>
      </c>
      <c r="C27" s="20" t="s">
        <v>91</v>
      </c>
      <c r="D27" s="20" t="s">
        <v>284</v>
      </c>
      <c r="E27" s="20" t="s">
        <v>407</v>
      </c>
      <c r="F27" s="37" t="s">
        <v>253</v>
      </c>
      <c r="G27" s="37" t="str">
        <f>VLOOKUP(C27,'[1]Mayo 2024'!$D$3:$M$88,10,0)</f>
        <v>SI</v>
      </c>
      <c r="H27" s="22" t="s">
        <v>238</v>
      </c>
      <c r="I27" s="22" t="s">
        <v>238</v>
      </c>
      <c r="J27" s="22" t="s">
        <v>239</v>
      </c>
      <c r="K27" s="42"/>
    </row>
    <row r="28" spans="2:11" s="3" customFormat="1" ht="24">
      <c r="B28" s="40" t="s">
        <v>137</v>
      </c>
      <c r="C28" s="20" t="s">
        <v>130</v>
      </c>
      <c r="D28" s="21" t="s">
        <v>285</v>
      </c>
      <c r="E28" s="20" t="s">
        <v>407</v>
      </c>
      <c r="F28" s="37" t="s">
        <v>253</v>
      </c>
      <c r="G28" s="37" t="str">
        <f>VLOOKUP(C28,'[1]Mayo 2024'!$D$3:$M$88,10,0)</f>
        <v>SI</v>
      </c>
      <c r="H28" s="22" t="s">
        <v>21</v>
      </c>
      <c r="I28" s="22" t="s">
        <v>8</v>
      </c>
      <c r="J28" s="22" t="s">
        <v>210</v>
      </c>
      <c r="K28" s="38"/>
    </row>
    <row r="29" spans="2:11" s="3" customFormat="1" ht="24">
      <c r="B29" s="40" t="s">
        <v>137</v>
      </c>
      <c r="C29" s="20" t="s">
        <v>415</v>
      </c>
      <c r="D29" s="21" t="s">
        <v>286</v>
      </c>
      <c r="E29" s="20" t="s">
        <v>407</v>
      </c>
      <c r="F29" s="37" t="s">
        <v>253</v>
      </c>
      <c r="G29" s="37" t="str">
        <f>VLOOKUP(C29,'[1]Mayo 2024'!$D$3:$M$88,10,0)</f>
        <v>SI</v>
      </c>
      <c r="H29" s="22" t="s">
        <v>226</v>
      </c>
      <c r="I29" s="22" t="s">
        <v>227</v>
      </c>
      <c r="J29" s="22" t="s">
        <v>210</v>
      </c>
      <c r="K29" s="38"/>
    </row>
    <row r="30" spans="2:11" s="3" customFormat="1" ht="36">
      <c r="B30" s="40" t="s">
        <v>137</v>
      </c>
      <c r="C30" s="20" t="s">
        <v>416</v>
      </c>
      <c r="D30" s="21" t="s">
        <v>287</v>
      </c>
      <c r="E30" s="20" t="s">
        <v>406</v>
      </c>
      <c r="F30" s="37" t="s">
        <v>252</v>
      </c>
      <c r="G30" s="37" t="str">
        <f>VLOOKUP(C30,'[1]Mayo 2024'!$D$3:$M$88,10,0)</f>
        <v>SI</v>
      </c>
      <c r="H30" s="22" t="s">
        <v>357</v>
      </c>
      <c r="I30" s="22" t="s">
        <v>358</v>
      </c>
      <c r="J30" s="22" t="s">
        <v>34</v>
      </c>
      <c r="K30" s="38"/>
    </row>
    <row r="31" spans="2:11" s="3" customFormat="1" ht="24">
      <c r="B31" s="40" t="s">
        <v>137</v>
      </c>
      <c r="C31" s="20" t="s">
        <v>240</v>
      </c>
      <c r="D31" s="21" t="s">
        <v>288</v>
      </c>
      <c r="E31" s="20" t="s">
        <v>407</v>
      </c>
      <c r="F31" s="37" t="s">
        <v>253</v>
      </c>
      <c r="G31" s="37" t="str">
        <f>VLOOKUP(C31,'[1]Mayo 2024'!$D$3:$M$88,10,0)</f>
        <v>SI</v>
      </c>
      <c r="H31" s="22" t="s">
        <v>42</v>
      </c>
      <c r="I31" s="22" t="s">
        <v>42</v>
      </c>
      <c r="J31" s="22" t="s">
        <v>210</v>
      </c>
      <c r="K31" s="38"/>
    </row>
    <row r="32" spans="2:11" s="3" customFormat="1" ht="24">
      <c r="B32" s="40" t="s">
        <v>137</v>
      </c>
      <c r="C32" s="20" t="s">
        <v>241</v>
      </c>
      <c r="D32" s="21" t="s">
        <v>289</v>
      </c>
      <c r="E32" s="20" t="s">
        <v>407</v>
      </c>
      <c r="F32" s="37" t="s">
        <v>253</v>
      </c>
      <c r="G32" s="37" t="str">
        <f>VLOOKUP(C32,'[1]Mayo 2024'!$D$3:$M$88,10,0)</f>
        <v>SI</v>
      </c>
      <c r="H32" s="22" t="s">
        <v>42</v>
      </c>
      <c r="I32" s="22" t="s">
        <v>42</v>
      </c>
      <c r="J32" s="22" t="s">
        <v>34</v>
      </c>
      <c r="K32" s="38"/>
    </row>
    <row r="33" spans="2:11" s="3" customFormat="1">
      <c r="B33" s="40" t="s">
        <v>137</v>
      </c>
      <c r="C33" s="20" t="s">
        <v>242</v>
      </c>
      <c r="D33" s="21" t="s">
        <v>290</v>
      </c>
      <c r="E33" s="20" t="s">
        <v>406</v>
      </c>
      <c r="F33" s="37" t="s">
        <v>252</v>
      </c>
      <c r="G33" s="37" t="str">
        <f>VLOOKUP(C33,'[1]Mayo 2024'!$D$3:$M$88,10,0)</f>
        <v>NO</v>
      </c>
      <c r="H33" s="22" t="s">
        <v>18</v>
      </c>
      <c r="I33" s="22" t="s">
        <v>18</v>
      </c>
      <c r="J33" s="22" t="s">
        <v>12</v>
      </c>
      <c r="K33" s="38"/>
    </row>
    <row r="34" spans="2:11" s="3" customFormat="1" ht="24">
      <c r="B34" s="20" t="s">
        <v>138</v>
      </c>
      <c r="C34" s="20" t="s">
        <v>68</v>
      </c>
      <c r="D34" s="21" t="s">
        <v>291</v>
      </c>
      <c r="E34" s="20" t="s">
        <v>407</v>
      </c>
      <c r="F34" s="37" t="s">
        <v>253</v>
      </c>
      <c r="G34" s="37" t="str">
        <f>VLOOKUP(C34,'[1]Mayo 2024'!$D$3:$M$88,10,0)</f>
        <v>SI</v>
      </c>
      <c r="H34" s="22" t="s">
        <v>16</v>
      </c>
      <c r="I34" s="22" t="s">
        <v>16</v>
      </c>
      <c r="J34" s="22" t="s">
        <v>16</v>
      </c>
      <c r="K34" s="38"/>
    </row>
    <row r="35" spans="2:11" s="3" customFormat="1" ht="24">
      <c r="B35" s="20" t="s">
        <v>138</v>
      </c>
      <c r="C35" s="20" t="s">
        <v>204</v>
      </c>
      <c r="D35" s="21" t="s">
        <v>292</v>
      </c>
      <c r="E35" s="20" t="s">
        <v>407</v>
      </c>
      <c r="F35" s="37" t="s">
        <v>253</v>
      </c>
      <c r="G35" s="37" t="str">
        <f>VLOOKUP(C35,'[1]Mayo 2024'!$D$3:$M$88,10,0)</f>
        <v>SI</v>
      </c>
      <c r="H35" s="22" t="s">
        <v>18</v>
      </c>
      <c r="I35" s="22" t="s">
        <v>97</v>
      </c>
      <c r="J35" s="22" t="s">
        <v>210</v>
      </c>
      <c r="K35" s="38"/>
    </row>
    <row r="36" spans="2:11" s="3" customFormat="1" ht="24">
      <c r="B36" s="20" t="s">
        <v>139</v>
      </c>
      <c r="C36" s="20" t="s">
        <v>107</v>
      </c>
      <c r="D36" s="21" t="s">
        <v>293</v>
      </c>
      <c r="E36" s="20" t="s">
        <v>407</v>
      </c>
      <c r="F36" s="37" t="s">
        <v>252</v>
      </c>
      <c r="G36" s="37" t="str">
        <f>VLOOKUP(C36,'[1]Mayo 2024'!$D$3:$M$88,10,0)</f>
        <v>SI</v>
      </c>
      <c r="H36" s="22" t="s">
        <v>10</v>
      </c>
      <c r="I36" s="22" t="s">
        <v>8</v>
      </c>
      <c r="J36" s="22" t="s">
        <v>12</v>
      </c>
      <c r="K36" s="38"/>
    </row>
    <row r="37" spans="2:11" s="3" customFormat="1">
      <c r="B37" s="20" t="s">
        <v>140</v>
      </c>
      <c r="C37" s="20" t="s">
        <v>372</v>
      </c>
      <c r="D37" s="20" t="s">
        <v>372</v>
      </c>
      <c r="E37" s="20" t="s">
        <v>406</v>
      </c>
      <c r="F37" s="20" t="s">
        <v>408</v>
      </c>
      <c r="G37" s="20" t="s">
        <v>408</v>
      </c>
      <c r="H37" s="22" t="s">
        <v>100</v>
      </c>
      <c r="I37" s="22" t="s">
        <v>373</v>
      </c>
      <c r="J37" s="22" t="s">
        <v>141</v>
      </c>
      <c r="K37" s="38"/>
    </row>
    <row r="38" spans="2:11" s="3" customFormat="1">
      <c r="B38" s="20" t="s">
        <v>140</v>
      </c>
      <c r="C38" s="20" t="s">
        <v>359</v>
      </c>
      <c r="D38" s="20" t="s">
        <v>360</v>
      </c>
      <c r="E38" s="20" t="s">
        <v>406</v>
      </c>
      <c r="F38" s="37" t="s">
        <v>253</v>
      </c>
      <c r="G38" s="37" t="str">
        <f>VLOOKUP(C38,'[1]Mayo 2024'!$D$3:$M$88,10,0)</f>
        <v>SI</v>
      </c>
      <c r="H38" s="22" t="s">
        <v>101</v>
      </c>
      <c r="I38" s="22" t="s">
        <v>37</v>
      </c>
      <c r="J38" s="22" t="s">
        <v>210</v>
      </c>
      <c r="K38" s="42"/>
    </row>
    <row r="39" spans="2:11" s="3" customFormat="1">
      <c r="B39" s="20" t="s">
        <v>140</v>
      </c>
      <c r="C39" s="24" t="s">
        <v>361</v>
      </c>
      <c r="D39" s="20" t="s">
        <v>362</v>
      </c>
      <c r="E39" s="20" t="s">
        <v>406</v>
      </c>
      <c r="F39" s="20" t="s">
        <v>408</v>
      </c>
      <c r="G39" s="20" t="s">
        <v>408</v>
      </c>
      <c r="H39" s="22" t="s">
        <v>21</v>
      </c>
      <c r="I39" s="22" t="s">
        <v>21</v>
      </c>
      <c r="J39" s="22" t="s">
        <v>102</v>
      </c>
      <c r="K39" s="42"/>
    </row>
    <row r="40" spans="2:11" s="4" customFormat="1" ht="24">
      <c r="B40" s="20" t="s">
        <v>142</v>
      </c>
      <c r="C40" s="20" t="s">
        <v>92</v>
      </c>
      <c r="D40" s="30" t="s">
        <v>363</v>
      </c>
      <c r="E40" s="20" t="s">
        <v>407</v>
      </c>
      <c r="F40" s="37" t="s">
        <v>253</v>
      </c>
      <c r="G40" s="37" t="str">
        <f>VLOOKUP(C40,'[1]Mayo 2024'!$D$3:$M$88,10,0)</f>
        <v>SI</v>
      </c>
      <c r="H40" s="22" t="s">
        <v>16</v>
      </c>
      <c r="I40" s="22" t="s">
        <v>16</v>
      </c>
      <c r="J40" s="22" t="s">
        <v>16</v>
      </c>
      <c r="K40" s="38"/>
    </row>
    <row r="41" spans="2:11" s="3" customFormat="1" ht="24">
      <c r="B41" s="20" t="s">
        <v>142</v>
      </c>
      <c r="C41" s="20" t="s">
        <v>228</v>
      </c>
      <c r="D41" s="21" t="s">
        <v>294</v>
      </c>
      <c r="E41" s="20" t="s">
        <v>407</v>
      </c>
      <c r="F41" s="37" t="s">
        <v>252</v>
      </c>
      <c r="G41" s="37" t="str">
        <f>VLOOKUP(C41,'[1]Mayo 2024'!$D$3:$M$88,10,0)</f>
        <v>SI</v>
      </c>
      <c r="H41" s="22" t="s">
        <v>21</v>
      </c>
      <c r="I41" s="22" t="s">
        <v>21</v>
      </c>
      <c r="J41" s="22" t="s">
        <v>21</v>
      </c>
      <c r="K41" s="42"/>
    </row>
    <row r="42" spans="2:11" s="3" customFormat="1" ht="24">
      <c r="B42" s="20" t="s">
        <v>142</v>
      </c>
      <c r="C42" s="20" t="s">
        <v>417</v>
      </c>
      <c r="D42" s="21" t="s">
        <v>295</v>
      </c>
      <c r="E42" s="20" t="s">
        <v>407</v>
      </c>
      <c r="F42" s="37" t="s">
        <v>253</v>
      </c>
      <c r="G42" s="37" t="str">
        <f>VLOOKUP(C42,'[1]Mayo 2024'!$D$3:$M$88,10,0)</f>
        <v>SI</v>
      </c>
      <c r="H42" s="22" t="s">
        <v>21</v>
      </c>
      <c r="I42" s="22" t="s">
        <v>6</v>
      </c>
      <c r="J42" s="22" t="s">
        <v>392</v>
      </c>
      <c r="K42" s="38"/>
    </row>
    <row r="43" spans="2:11" s="3" customFormat="1" ht="24">
      <c r="B43" s="22" t="s">
        <v>142</v>
      </c>
      <c r="C43" s="20" t="s">
        <v>69</v>
      </c>
      <c r="D43" s="28" t="s">
        <v>296</v>
      </c>
      <c r="E43" s="20" t="s">
        <v>407</v>
      </c>
      <c r="F43" s="37" t="s">
        <v>253</v>
      </c>
      <c r="G43" s="37" t="str">
        <f>VLOOKUP(C43,'[1]Mayo 2024'!$D$3:$M$88,10,0)</f>
        <v>SI</v>
      </c>
      <c r="H43" s="22" t="s">
        <v>42</v>
      </c>
      <c r="I43" s="22" t="s">
        <v>227</v>
      </c>
      <c r="J43" s="22" t="s">
        <v>210</v>
      </c>
      <c r="K43" s="38"/>
    </row>
    <row r="44" spans="2:11" s="3" customFormat="1" ht="24">
      <c r="B44" s="20" t="s">
        <v>143</v>
      </c>
      <c r="C44" s="20" t="s">
        <v>418</v>
      </c>
      <c r="D44" s="21" t="s">
        <v>297</v>
      </c>
      <c r="E44" s="20" t="s">
        <v>407</v>
      </c>
      <c r="F44" s="37" t="s">
        <v>253</v>
      </c>
      <c r="G44" s="37" t="str">
        <f>VLOOKUP(C44,'[1]Mayo 2024'!$D$3:$M$88,10,0)</f>
        <v>SI</v>
      </c>
      <c r="H44" s="22" t="s">
        <v>86</v>
      </c>
      <c r="I44" s="22" t="s">
        <v>87</v>
      </c>
      <c r="J44" s="22" t="s">
        <v>210</v>
      </c>
      <c r="K44" s="38"/>
    </row>
    <row r="45" spans="2:11" s="3" customFormat="1" ht="24">
      <c r="B45" s="20" t="s">
        <v>144</v>
      </c>
      <c r="C45" s="20" t="s">
        <v>56</v>
      </c>
      <c r="D45" s="21" t="s">
        <v>298</v>
      </c>
      <c r="E45" s="20" t="s">
        <v>406</v>
      </c>
      <c r="F45" s="37" t="s">
        <v>253</v>
      </c>
      <c r="G45" s="37" t="str">
        <f>VLOOKUP(C45,'[1]Mayo 2024'!$D$3:$M$88,10,0)</f>
        <v>SI</v>
      </c>
      <c r="H45" s="22" t="s">
        <v>57</v>
      </c>
      <c r="I45" s="22" t="s">
        <v>58</v>
      </c>
      <c r="J45" s="22" t="s">
        <v>39</v>
      </c>
      <c r="K45" s="38"/>
    </row>
    <row r="46" spans="2:11" s="3" customFormat="1" ht="24">
      <c r="B46" s="20" t="s">
        <v>144</v>
      </c>
      <c r="C46" s="20" t="s">
        <v>63</v>
      </c>
      <c r="D46" s="30" t="s">
        <v>364</v>
      </c>
      <c r="E46" s="20" t="s">
        <v>407</v>
      </c>
      <c r="F46" s="37" t="s">
        <v>252</v>
      </c>
      <c r="G46" s="37" t="str">
        <f>VLOOKUP(C46,'[1]Mayo 2024'!$D$3:$M$88,10,0)</f>
        <v>SI</v>
      </c>
      <c r="H46" s="22" t="s">
        <v>24</v>
      </c>
      <c r="I46" s="22" t="s">
        <v>24</v>
      </c>
      <c r="J46" s="22" t="s">
        <v>12</v>
      </c>
      <c r="K46" s="38"/>
    </row>
    <row r="47" spans="2:11" s="3" customFormat="1" ht="24">
      <c r="B47" s="20" t="s">
        <v>144</v>
      </c>
      <c r="C47" s="20" t="s">
        <v>15</v>
      </c>
      <c r="D47" s="21" t="s">
        <v>365</v>
      </c>
      <c r="E47" s="20" t="s">
        <v>407</v>
      </c>
      <c r="F47" s="37" t="s">
        <v>253</v>
      </c>
      <c r="G47" s="37" t="str">
        <f>VLOOKUP(C47,'[1]Mayo 2024'!$D$3:$M$88,10,0)</f>
        <v>SI</v>
      </c>
      <c r="H47" s="22" t="s">
        <v>16</v>
      </c>
      <c r="I47" s="22" t="s">
        <v>16</v>
      </c>
      <c r="J47" s="22" t="s">
        <v>16</v>
      </c>
      <c r="K47" s="38"/>
    </row>
    <row r="48" spans="2:11" s="3" customFormat="1">
      <c r="B48" s="20" t="s">
        <v>144</v>
      </c>
      <c r="C48" s="20" t="s">
        <v>17</v>
      </c>
      <c r="D48" s="21" t="s">
        <v>299</v>
      </c>
      <c r="E48" s="20" t="s">
        <v>406</v>
      </c>
      <c r="F48" s="37" t="s">
        <v>253</v>
      </c>
      <c r="G48" s="37" t="str">
        <f>VLOOKUP(C48,'[1]Mayo 2024'!$D$3:$M$88,10,0)</f>
        <v>SI</v>
      </c>
      <c r="H48" s="22" t="s">
        <v>18</v>
      </c>
      <c r="I48" s="22" t="s">
        <v>8</v>
      </c>
      <c r="J48" s="22" t="s">
        <v>210</v>
      </c>
      <c r="K48" s="38"/>
    </row>
    <row r="49" spans="2:11" s="3" customFormat="1" ht="24">
      <c r="B49" s="20" t="s">
        <v>145</v>
      </c>
      <c r="C49" s="20" t="s">
        <v>78</v>
      </c>
      <c r="D49" s="21" t="s">
        <v>300</v>
      </c>
      <c r="E49" s="20" t="s">
        <v>407</v>
      </c>
      <c r="F49" s="37" t="s">
        <v>253</v>
      </c>
      <c r="G49" s="37" t="str">
        <f>VLOOKUP(C49,'[1]Mayo 2024'!$D$3:$M$88,10,0)</f>
        <v>SI</v>
      </c>
      <c r="H49" s="22" t="s">
        <v>21</v>
      </c>
      <c r="I49" s="22" t="s">
        <v>37</v>
      </c>
      <c r="J49" s="22" t="s">
        <v>210</v>
      </c>
      <c r="K49" s="38"/>
    </row>
    <row r="50" spans="2:11" s="3" customFormat="1" ht="24">
      <c r="B50" s="20" t="s">
        <v>145</v>
      </c>
      <c r="C50" s="20" t="s">
        <v>419</v>
      </c>
      <c r="D50" s="20" t="s">
        <v>301</v>
      </c>
      <c r="E50" s="20" t="s">
        <v>407</v>
      </c>
      <c r="F50" s="37" t="s">
        <v>253</v>
      </c>
      <c r="G50" s="37" t="str">
        <f>VLOOKUP(C50,'[1]Mayo 2024'!$D$3:$M$88,10,0)</f>
        <v>SI</v>
      </c>
      <c r="H50" s="22" t="s">
        <v>21</v>
      </c>
      <c r="I50" s="22" t="s">
        <v>37</v>
      </c>
      <c r="J50" s="22" t="s">
        <v>210</v>
      </c>
      <c r="K50" s="38"/>
    </row>
    <row r="51" spans="2:11" s="3" customFormat="1" ht="24">
      <c r="B51" s="20" t="s">
        <v>145</v>
      </c>
      <c r="C51" s="43" t="s">
        <v>212</v>
      </c>
      <c r="D51" s="21" t="s">
        <v>302</v>
      </c>
      <c r="E51" s="20" t="s">
        <v>406</v>
      </c>
      <c r="F51" s="20" t="s">
        <v>408</v>
      </c>
      <c r="G51" s="20" t="s">
        <v>408</v>
      </c>
      <c r="H51" s="22" t="s">
        <v>141</v>
      </c>
      <c r="I51" s="22" t="s">
        <v>141</v>
      </c>
      <c r="J51" s="22" t="s">
        <v>141</v>
      </c>
      <c r="K51" s="38"/>
    </row>
    <row r="52" spans="2:11" s="3" customFormat="1" ht="24">
      <c r="B52" s="20" t="s">
        <v>146</v>
      </c>
      <c r="C52" s="20" t="s">
        <v>372</v>
      </c>
      <c r="D52" s="20" t="s">
        <v>372</v>
      </c>
      <c r="E52" s="20" t="s">
        <v>406</v>
      </c>
      <c r="F52" s="20" t="s">
        <v>408</v>
      </c>
      <c r="G52" s="20" t="s">
        <v>408</v>
      </c>
      <c r="H52" s="22" t="s">
        <v>113</v>
      </c>
      <c r="I52" s="22" t="s">
        <v>119</v>
      </c>
      <c r="J52" s="22" t="s">
        <v>120</v>
      </c>
      <c r="K52" s="38"/>
    </row>
    <row r="53" spans="2:11" s="3" customFormat="1">
      <c r="B53" s="24" t="s">
        <v>146</v>
      </c>
      <c r="C53" s="24" t="s">
        <v>254</v>
      </c>
      <c r="D53" s="24" t="s">
        <v>303</v>
      </c>
      <c r="E53" s="20" t="s">
        <v>406</v>
      </c>
      <c r="F53" s="20" t="s">
        <v>408</v>
      </c>
      <c r="G53" s="20" t="s">
        <v>408</v>
      </c>
      <c r="H53" s="22" t="s">
        <v>36</v>
      </c>
      <c r="I53" s="22" t="s">
        <v>255</v>
      </c>
      <c r="J53" s="23" t="s">
        <v>256</v>
      </c>
      <c r="K53" s="42"/>
    </row>
    <row r="54" spans="2:11" s="3" customFormat="1" ht="25.5" customHeight="1">
      <c r="B54" s="20" t="s">
        <v>146</v>
      </c>
      <c r="C54" s="20" t="s">
        <v>40</v>
      </c>
      <c r="D54" s="21" t="s">
        <v>304</v>
      </c>
      <c r="E54" s="20" t="s">
        <v>407</v>
      </c>
      <c r="F54" s="37" t="s">
        <v>253</v>
      </c>
      <c r="G54" s="37" t="str">
        <f>VLOOKUP(C54,'[1]Mayo 2024'!$D$3:$M$88,10,0)</f>
        <v>SI</v>
      </c>
      <c r="H54" s="22" t="s">
        <v>21</v>
      </c>
      <c r="I54" s="22" t="s">
        <v>8</v>
      </c>
      <c r="J54" s="22" t="s">
        <v>374</v>
      </c>
      <c r="K54" s="38"/>
    </row>
    <row r="55" spans="2:11" s="3" customFormat="1" ht="24">
      <c r="B55" s="24" t="s">
        <v>147</v>
      </c>
      <c r="C55" s="24" t="s">
        <v>41</v>
      </c>
      <c r="D55" s="29" t="s">
        <v>305</v>
      </c>
      <c r="E55" s="20" t="s">
        <v>407</v>
      </c>
      <c r="F55" s="37" t="s">
        <v>253</v>
      </c>
      <c r="G55" s="37" t="str">
        <f>VLOOKUP(C55,'[1]Mayo 2024'!$D$3:$M$88,10,0)</f>
        <v>SI</v>
      </c>
      <c r="H55" s="23" t="s">
        <v>42</v>
      </c>
      <c r="I55" s="23" t="s">
        <v>21</v>
      </c>
      <c r="J55" s="23" t="s">
        <v>210</v>
      </c>
      <c r="K55" s="42"/>
    </row>
    <row r="56" spans="2:11" s="3" customFormat="1" ht="36">
      <c r="B56" s="20" t="s">
        <v>147</v>
      </c>
      <c r="C56" s="20" t="s">
        <v>93</v>
      </c>
      <c r="D56" s="21" t="s">
        <v>306</v>
      </c>
      <c r="E56" s="20" t="s">
        <v>406</v>
      </c>
      <c r="F56" s="37" t="s">
        <v>252</v>
      </c>
      <c r="G56" s="37" t="str">
        <f>VLOOKUP(C56,'[1]Mayo 2024'!$D$3:$M$88,10,0)</f>
        <v>SI</v>
      </c>
      <c r="H56" s="22" t="s">
        <v>25</v>
      </c>
      <c r="I56" s="22" t="s">
        <v>393</v>
      </c>
      <c r="J56" s="22" t="s">
        <v>12</v>
      </c>
      <c r="K56" s="22"/>
    </row>
    <row r="57" spans="2:11" s="3" customFormat="1">
      <c r="B57" s="20" t="s">
        <v>147</v>
      </c>
      <c r="C57" s="20" t="s">
        <v>372</v>
      </c>
      <c r="D57" s="20" t="s">
        <v>372</v>
      </c>
      <c r="E57" s="20" t="s">
        <v>406</v>
      </c>
      <c r="F57" s="20" t="s">
        <v>408</v>
      </c>
      <c r="G57" s="20" t="s">
        <v>408</v>
      </c>
      <c r="H57" s="22" t="s">
        <v>112</v>
      </c>
      <c r="I57" s="22" t="s">
        <v>375</v>
      </c>
      <c r="J57" s="22" t="s">
        <v>114</v>
      </c>
      <c r="K57" s="38"/>
    </row>
    <row r="58" spans="2:11" s="3" customFormat="1" ht="24">
      <c r="B58" s="20" t="s">
        <v>148</v>
      </c>
      <c r="C58" s="20" t="s">
        <v>46</v>
      </c>
      <c r="D58" s="21" t="s">
        <v>307</v>
      </c>
      <c r="E58" s="20" t="s">
        <v>407</v>
      </c>
      <c r="F58" s="37" t="s">
        <v>252</v>
      </c>
      <c r="G58" s="37" t="str">
        <f>VLOOKUP(C58,'[1]Mayo 2024'!$D$3:$M$88,10,0)</f>
        <v>SI</v>
      </c>
      <c r="H58" s="22" t="s">
        <v>10</v>
      </c>
      <c r="I58" s="22" t="s">
        <v>10</v>
      </c>
      <c r="J58" s="22" t="s">
        <v>26</v>
      </c>
      <c r="K58" s="38"/>
    </row>
    <row r="59" spans="2:11" s="3" customFormat="1">
      <c r="B59" s="20" t="s">
        <v>148</v>
      </c>
      <c r="C59" s="20" t="s">
        <v>372</v>
      </c>
      <c r="D59" s="20" t="s">
        <v>372</v>
      </c>
      <c r="E59" s="20" t="s">
        <v>406</v>
      </c>
      <c r="F59" s="20" t="s">
        <v>408</v>
      </c>
      <c r="G59" s="20" t="s">
        <v>408</v>
      </c>
      <c r="H59" s="22" t="s">
        <v>119</v>
      </c>
      <c r="I59" s="22" t="s">
        <v>109</v>
      </c>
      <c r="J59" s="22" t="s">
        <v>121</v>
      </c>
      <c r="K59" s="22"/>
    </row>
    <row r="60" spans="2:11" s="3" customFormat="1" ht="24">
      <c r="B60" s="24" t="s">
        <v>148</v>
      </c>
      <c r="C60" s="24" t="s">
        <v>420</v>
      </c>
      <c r="D60" s="29" t="s">
        <v>308</v>
      </c>
      <c r="E60" s="20" t="s">
        <v>406</v>
      </c>
      <c r="F60" s="20" t="s">
        <v>408</v>
      </c>
      <c r="G60" s="20" t="s">
        <v>408</v>
      </c>
      <c r="H60" s="23" t="s">
        <v>205</v>
      </c>
      <c r="I60" s="23" t="s">
        <v>205</v>
      </c>
      <c r="J60" s="23" t="s">
        <v>34</v>
      </c>
      <c r="K60" s="42"/>
    </row>
    <row r="61" spans="2:11" s="3" customFormat="1" ht="24">
      <c r="B61" s="20" t="s">
        <v>149</v>
      </c>
      <c r="C61" s="20" t="s">
        <v>421</v>
      </c>
      <c r="D61" s="21" t="s">
        <v>309</v>
      </c>
      <c r="E61" s="20" t="s">
        <v>407</v>
      </c>
      <c r="F61" s="37" t="s">
        <v>253</v>
      </c>
      <c r="G61" s="37" t="str">
        <f>VLOOKUP(C61,'[1]Mayo 2024'!$D$3:$M$88,10,0)</f>
        <v>SI</v>
      </c>
      <c r="H61" s="22" t="s">
        <v>9</v>
      </c>
      <c r="I61" s="22" t="s">
        <v>10</v>
      </c>
      <c r="J61" s="22" t="s">
        <v>210</v>
      </c>
      <c r="K61" s="38"/>
    </row>
    <row r="62" spans="2:11" s="3" customFormat="1">
      <c r="B62" s="20" t="s">
        <v>149</v>
      </c>
      <c r="C62" s="20" t="s">
        <v>125</v>
      </c>
      <c r="D62" s="21" t="s">
        <v>366</v>
      </c>
      <c r="E62" s="20" t="s">
        <v>406</v>
      </c>
      <c r="F62" s="37" t="s">
        <v>252</v>
      </c>
      <c r="G62" s="37" t="str">
        <f>VLOOKUP(C62,'[1]Mayo 2024'!$D$3:$M$88,10,0)</f>
        <v>NO</v>
      </c>
      <c r="H62" s="22" t="s">
        <v>25</v>
      </c>
      <c r="I62" s="22" t="s">
        <v>25</v>
      </c>
      <c r="J62" s="22" t="s">
        <v>126</v>
      </c>
      <c r="K62" s="38"/>
    </row>
    <row r="63" spans="2:11" s="3" customFormat="1" ht="24">
      <c r="B63" s="20" t="s">
        <v>149</v>
      </c>
      <c r="C63" s="24" t="s">
        <v>422</v>
      </c>
      <c r="D63" s="29" t="s">
        <v>310</v>
      </c>
      <c r="E63" s="20" t="s">
        <v>406</v>
      </c>
      <c r="F63" s="20" t="s">
        <v>408</v>
      </c>
      <c r="G63" s="20" t="s">
        <v>408</v>
      </c>
      <c r="H63" s="22" t="s">
        <v>112</v>
      </c>
      <c r="I63" s="22" t="s">
        <v>112</v>
      </c>
      <c r="J63" s="22" t="s">
        <v>423</v>
      </c>
      <c r="K63" s="38" t="s">
        <v>424</v>
      </c>
    </row>
    <row r="64" spans="2:11" s="3" customFormat="1" ht="24">
      <c r="B64" s="20" t="s">
        <v>149</v>
      </c>
      <c r="C64" s="24" t="s">
        <v>425</v>
      </c>
      <c r="D64" s="21" t="s">
        <v>311</v>
      </c>
      <c r="E64" s="20" t="s">
        <v>406</v>
      </c>
      <c r="F64" s="20" t="s">
        <v>408</v>
      </c>
      <c r="G64" s="20" t="s">
        <v>408</v>
      </c>
      <c r="H64" s="22" t="s">
        <v>49</v>
      </c>
      <c r="I64" s="22" t="s">
        <v>49</v>
      </c>
      <c r="J64" s="22" t="s">
        <v>98</v>
      </c>
      <c r="K64" s="38"/>
    </row>
    <row r="65" spans="1:11" s="3" customFormat="1" ht="24">
      <c r="B65" s="20" t="s">
        <v>150</v>
      </c>
      <c r="C65" s="20" t="s">
        <v>48</v>
      </c>
      <c r="D65" s="21" t="s">
        <v>312</v>
      </c>
      <c r="E65" s="20" t="s">
        <v>407</v>
      </c>
      <c r="F65" s="37" t="s">
        <v>253</v>
      </c>
      <c r="G65" s="37" t="str">
        <f>VLOOKUP(C65,'[1]Mayo 2024'!$D$3:$M$88,10,0)</f>
        <v>SI</v>
      </c>
      <c r="H65" s="22" t="s">
        <v>8</v>
      </c>
      <c r="I65" s="22" t="s">
        <v>385</v>
      </c>
      <c r="J65" s="22" t="s">
        <v>210</v>
      </c>
      <c r="K65" s="38"/>
    </row>
    <row r="66" spans="1:11" s="3" customFormat="1" ht="25.5" customHeight="1">
      <c r="B66" s="20" t="s">
        <v>150</v>
      </c>
      <c r="C66" s="20" t="s">
        <v>84</v>
      </c>
      <c r="D66" s="21" t="s">
        <v>313</v>
      </c>
      <c r="E66" s="20" t="s">
        <v>407</v>
      </c>
      <c r="F66" s="37" t="s">
        <v>252</v>
      </c>
      <c r="G66" s="37" t="str">
        <f>VLOOKUP(C66,'[1]Mayo 2024'!$D$3:$M$88,10,0)</f>
        <v>SI</v>
      </c>
      <c r="H66" s="22" t="s">
        <v>9</v>
      </c>
      <c r="I66" s="22" t="s">
        <v>9</v>
      </c>
      <c r="J66" s="22" t="s">
        <v>26</v>
      </c>
      <c r="K66" s="38"/>
    </row>
    <row r="67" spans="1:11" s="3" customFormat="1">
      <c r="B67" s="20" t="s">
        <v>150</v>
      </c>
      <c r="C67" s="20" t="s">
        <v>372</v>
      </c>
      <c r="D67" s="20" t="s">
        <v>372</v>
      </c>
      <c r="E67" s="20" t="s">
        <v>406</v>
      </c>
      <c r="F67" s="20" t="s">
        <v>408</v>
      </c>
      <c r="G67" s="20" t="s">
        <v>408</v>
      </c>
      <c r="H67" s="22" t="s">
        <v>376</v>
      </c>
      <c r="I67" s="22" t="s">
        <v>377</v>
      </c>
      <c r="J67" s="22" t="s">
        <v>110</v>
      </c>
      <c r="K67" s="38"/>
    </row>
    <row r="68" spans="1:11" s="3" customFormat="1">
      <c r="B68" s="20" t="s">
        <v>151</v>
      </c>
      <c r="C68" s="31" t="s">
        <v>213</v>
      </c>
      <c r="D68" s="21" t="s">
        <v>314</v>
      </c>
      <c r="E68" s="20" t="s">
        <v>406</v>
      </c>
      <c r="F68" s="20" t="s">
        <v>408</v>
      </c>
      <c r="G68" s="20" t="s">
        <v>408</v>
      </c>
      <c r="H68" s="22" t="s">
        <v>257</v>
      </c>
      <c r="I68" s="22" t="s">
        <v>257</v>
      </c>
      <c r="J68" s="22" t="s">
        <v>141</v>
      </c>
      <c r="K68" s="38"/>
    </row>
    <row r="69" spans="1:11" s="3" customFormat="1" ht="24">
      <c r="B69" s="20" t="s">
        <v>151</v>
      </c>
      <c r="C69" s="31" t="s">
        <v>214</v>
      </c>
      <c r="D69" s="21" t="s">
        <v>386</v>
      </c>
      <c r="E69" s="20" t="s">
        <v>406</v>
      </c>
      <c r="F69" s="20" t="s">
        <v>408</v>
      </c>
      <c r="G69" s="20" t="s">
        <v>408</v>
      </c>
      <c r="H69" s="22" t="s">
        <v>10</v>
      </c>
      <c r="I69" s="22" t="s">
        <v>10</v>
      </c>
      <c r="J69" s="22" t="s">
        <v>229</v>
      </c>
      <c r="K69" s="38"/>
    </row>
    <row r="70" spans="1:11" s="3" customFormat="1" ht="24">
      <c r="B70" s="20" t="s">
        <v>152</v>
      </c>
      <c r="C70" s="20" t="s">
        <v>43</v>
      </c>
      <c r="D70" s="21" t="s">
        <v>315</v>
      </c>
      <c r="E70" s="20" t="s">
        <v>407</v>
      </c>
      <c r="F70" s="37" t="s">
        <v>253</v>
      </c>
      <c r="G70" s="37" t="str">
        <f>VLOOKUP(C70,'[1]Mayo 2024'!$D$3:$M$88,10,0)</f>
        <v>SI</v>
      </c>
      <c r="H70" s="22" t="s">
        <v>44</v>
      </c>
      <c r="I70" s="22" t="s">
        <v>230</v>
      </c>
      <c r="J70" s="22" t="s">
        <v>45</v>
      </c>
      <c r="K70" s="38"/>
    </row>
    <row r="71" spans="1:11" s="3" customFormat="1">
      <c r="A71" s="3" t="s">
        <v>371</v>
      </c>
      <c r="B71" s="20" t="s">
        <v>152</v>
      </c>
      <c r="C71" s="20" t="s">
        <v>426</v>
      </c>
      <c r="D71" s="21" t="s">
        <v>316</v>
      </c>
      <c r="E71" s="20" t="s">
        <v>406</v>
      </c>
      <c r="F71" s="37" t="s">
        <v>253</v>
      </c>
      <c r="G71" s="37" t="str">
        <f>VLOOKUP(C71,'[1]Mayo 2024'!$D$3:$M$88,10,0)</f>
        <v>SI</v>
      </c>
      <c r="H71" s="22" t="s">
        <v>66</v>
      </c>
      <c r="I71" s="22" t="s">
        <v>67</v>
      </c>
      <c r="J71" s="22" t="s">
        <v>210</v>
      </c>
      <c r="K71" s="38"/>
    </row>
    <row r="72" spans="1:11" s="3" customFormat="1" ht="24" customHeight="1">
      <c r="B72" s="20" t="s">
        <v>152</v>
      </c>
      <c r="C72" s="20" t="s">
        <v>103</v>
      </c>
      <c r="D72" s="21" t="s">
        <v>317</v>
      </c>
      <c r="E72" s="20" t="s">
        <v>407</v>
      </c>
      <c r="F72" s="37" t="s">
        <v>253</v>
      </c>
      <c r="G72" s="37" t="str">
        <f>VLOOKUP(C72,'[1]Mayo 2024'!$D$3:$M$88,10,0)</f>
        <v>SI</v>
      </c>
      <c r="H72" s="22" t="s">
        <v>378</v>
      </c>
      <c r="I72" s="22" t="s">
        <v>379</v>
      </c>
      <c r="J72" s="22" t="s">
        <v>380</v>
      </c>
      <c r="K72" s="38"/>
    </row>
    <row r="73" spans="1:11" s="3" customFormat="1" ht="24.75" customHeight="1">
      <c r="B73" s="20" t="s">
        <v>153</v>
      </c>
      <c r="C73" s="20" t="s">
        <v>31</v>
      </c>
      <c r="D73" s="21" t="s">
        <v>318</v>
      </c>
      <c r="E73" s="20" t="s">
        <v>407</v>
      </c>
      <c r="F73" s="37" t="s">
        <v>253</v>
      </c>
      <c r="G73" s="37" t="str">
        <f>VLOOKUP(C73,'[1]Mayo 2024'!$D$3:$M$88,10,0)</f>
        <v>SI</v>
      </c>
      <c r="H73" s="22" t="s">
        <v>16</v>
      </c>
      <c r="I73" s="22" t="s">
        <v>16</v>
      </c>
      <c r="J73" s="22" t="s">
        <v>16</v>
      </c>
      <c r="K73" s="38"/>
    </row>
    <row r="74" spans="1:11" s="3" customFormat="1" ht="33.75">
      <c r="B74" s="20" t="s">
        <v>153</v>
      </c>
      <c r="C74" s="20" t="s">
        <v>394</v>
      </c>
      <c r="D74" s="21" t="s">
        <v>395</v>
      </c>
      <c r="E74" s="20" t="s">
        <v>407</v>
      </c>
      <c r="F74" s="37" t="s">
        <v>253</v>
      </c>
      <c r="G74" s="37" t="str">
        <f>VLOOKUP(C74,'[1]Mayo 2024'!$D$3:$M$88,10,0)</f>
        <v>SI</v>
      </c>
      <c r="H74" s="22" t="s">
        <v>390</v>
      </c>
      <c r="I74" s="22" t="s">
        <v>396</v>
      </c>
      <c r="J74" s="22" t="s">
        <v>73</v>
      </c>
      <c r="K74" s="38" t="s">
        <v>397</v>
      </c>
    </row>
    <row r="75" spans="1:11" s="3" customFormat="1">
      <c r="B75" s="20" t="s">
        <v>153</v>
      </c>
      <c r="C75" s="20" t="s">
        <v>427</v>
      </c>
      <c r="D75" s="21" t="s">
        <v>319</v>
      </c>
      <c r="E75" s="20" t="s">
        <v>406</v>
      </c>
      <c r="F75" s="37" t="s">
        <v>253</v>
      </c>
      <c r="G75" s="37" t="str">
        <f>VLOOKUP(C75,'[1]Mayo 2024'!$D$3:$M$88,10,0)</f>
        <v>NO</v>
      </c>
      <c r="H75" s="22" t="s">
        <v>243</v>
      </c>
      <c r="I75" s="22" t="s">
        <v>244</v>
      </c>
      <c r="J75" s="22" t="s">
        <v>210</v>
      </c>
      <c r="K75" s="38"/>
    </row>
    <row r="76" spans="1:11" s="3" customFormat="1">
      <c r="B76" s="20" t="s">
        <v>153</v>
      </c>
      <c r="C76" s="20" t="s">
        <v>127</v>
      </c>
      <c r="D76" s="21" t="s">
        <v>320</v>
      </c>
      <c r="E76" s="20" t="s">
        <v>406</v>
      </c>
      <c r="F76" s="37" t="s">
        <v>252</v>
      </c>
      <c r="G76" s="37" t="str">
        <f>VLOOKUP(C76,'[1]Mayo 2024'!$D$3:$M$88,10,0)</f>
        <v>NO</v>
      </c>
      <c r="H76" s="22" t="s">
        <v>38</v>
      </c>
      <c r="I76" s="22" t="s">
        <v>66</v>
      </c>
      <c r="J76" s="22" t="s">
        <v>39</v>
      </c>
      <c r="K76" s="38"/>
    </row>
    <row r="77" spans="1:11" s="3" customFormat="1" ht="24">
      <c r="B77" s="20" t="s">
        <v>154</v>
      </c>
      <c r="C77" s="20" t="s">
        <v>19</v>
      </c>
      <c r="D77" s="21" t="s">
        <v>321</v>
      </c>
      <c r="E77" s="20" t="s">
        <v>407</v>
      </c>
      <c r="F77" s="37" t="s">
        <v>252</v>
      </c>
      <c r="G77" s="37" t="str">
        <f>VLOOKUP(C77,'[1]Mayo 2024'!$D$3:$M$88,10,0)</f>
        <v>SI</v>
      </c>
      <c r="H77" s="22" t="s">
        <v>49</v>
      </c>
      <c r="I77" s="22" t="s">
        <v>49</v>
      </c>
      <c r="J77" s="22" t="s">
        <v>245</v>
      </c>
      <c r="K77" s="38"/>
    </row>
    <row r="78" spans="1:11" s="3" customFormat="1">
      <c r="B78" s="20" t="s">
        <v>154</v>
      </c>
      <c r="C78" s="39" t="s">
        <v>428</v>
      </c>
      <c r="D78" s="21" t="s">
        <v>322</v>
      </c>
      <c r="E78" s="20" t="s">
        <v>406</v>
      </c>
      <c r="F78" s="20" t="s">
        <v>408</v>
      </c>
      <c r="G78" s="20" t="s">
        <v>408</v>
      </c>
      <c r="H78" s="22" t="s">
        <v>96</v>
      </c>
      <c r="I78" s="22" t="s">
        <v>96</v>
      </c>
      <c r="J78" s="22" t="s">
        <v>129</v>
      </c>
      <c r="K78" s="38"/>
    </row>
    <row r="79" spans="1:11" s="3" customFormat="1" ht="35.25" customHeight="1">
      <c r="B79" s="20" t="s">
        <v>154</v>
      </c>
      <c r="C79" s="20" t="s">
        <v>372</v>
      </c>
      <c r="D79" s="20" t="s">
        <v>372</v>
      </c>
      <c r="E79" s="20" t="s">
        <v>406</v>
      </c>
      <c r="F79" s="20" t="s">
        <v>408</v>
      </c>
      <c r="G79" s="20" t="s">
        <v>408</v>
      </c>
      <c r="H79" s="22" t="s">
        <v>122</v>
      </c>
      <c r="I79" s="22" t="s">
        <v>118</v>
      </c>
      <c r="J79" s="22" t="s">
        <v>100</v>
      </c>
      <c r="K79" s="38"/>
    </row>
    <row r="80" spans="1:11" s="3" customFormat="1" ht="24">
      <c r="B80" s="40" t="s">
        <v>155</v>
      </c>
      <c r="C80" s="20" t="s">
        <v>381</v>
      </c>
      <c r="D80" s="21" t="s">
        <v>382</v>
      </c>
      <c r="E80" s="20" t="s">
        <v>407</v>
      </c>
      <c r="F80" s="37" t="s">
        <v>253</v>
      </c>
      <c r="G80" s="37" t="str">
        <f>VLOOKUP(C80,'[1]Mayo 2024'!$D$3:$M$88,10,0)</f>
        <v>NO</v>
      </c>
      <c r="H80" s="22" t="s">
        <v>32</v>
      </c>
      <c r="I80" s="22" t="s">
        <v>42</v>
      </c>
      <c r="J80" s="22" t="s">
        <v>82</v>
      </c>
      <c r="K80" s="38"/>
    </row>
    <row r="81" spans="2:11" s="3" customFormat="1" ht="24">
      <c r="B81" s="40" t="s">
        <v>155</v>
      </c>
      <c r="C81" s="32" t="s">
        <v>59</v>
      </c>
      <c r="D81" s="20" t="s">
        <v>323</v>
      </c>
      <c r="E81" s="20" t="s">
        <v>406</v>
      </c>
      <c r="F81" s="37" t="s">
        <v>252</v>
      </c>
      <c r="G81" s="37" t="str">
        <f>VLOOKUP(C81,'[1]Mayo 2024'!$D$3:$M$88,10,0)</f>
        <v>SI</v>
      </c>
      <c r="H81" s="22" t="s">
        <v>25</v>
      </c>
      <c r="I81" s="22" t="s">
        <v>25</v>
      </c>
      <c r="J81" s="23" t="s">
        <v>258</v>
      </c>
      <c r="K81" s="38"/>
    </row>
    <row r="82" spans="2:11" s="3" customFormat="1" ht="24">
      <c r="B82" s="40" t="s">
        <v>155</v>
      </c>
      <c r="C82" s="32" t="s">
        <v>429</v>
      </c>
      <c r="D82" s="20" t="s">
        <v>324</v>
      </c>
      <c r="E82" s="20" t="s">
        <v>406</v>
      </c>
      <c r="F82" s="20" t="s">
        <v>408</v>
      </c>
      <c r="G82" s="20" t="s">
        <v>408</v>
      </c>
      <c r="H82" s="22" t="s">
        <v>49</v>
      </c>
      <c r="I82" s="22" t="s">
        <v>49</v>
      </c>
      <c r="J82" s="22" t="s">
        <v>25</v>
      </c>
      <c r="K82" s="38"/>
    </row>
    <row r="83" spans="2:11" s="3" customFormat="1">
      <c r="B83" s="20" t="s">
        <v>155</v>
      </c>
      <c r="C83" s="20" t="s">
        <v>372</v>
      </c>
      <c r="D83" s="20" t="s">
        <v>372</v>
      </c>
      <c r="E83" s="20" t="s">
        <v>406</v>
      </c>
      <c r="F83" s="20" t="s">
        <v>408</v>
      </c>
      <c r="G83" s="20" t="s">
        <v>408</v>
      </c>
      <c r="H83" s="22" t="s">
        <v>117</v>
      </c>
      <c r="I83" s="22" t="s">
        <v>117</v>
      </c>
      <c r="J83" s="22" t="s">
        <v>118</v>
      </c>
      <c r="K83" s="38"/>
    </row>
    <row r="84" spans="2:11" s="3" customFormat="1" ht="24">
      <c r="B84" s="20" t="s">
        <v>156</v>
      </c>
      <c r="C84" s="20" t="s">
        <v>206</v>
      </c>
      <c r="D84" s="21" t="s">
        <v>367</v>
      </c>
      <c r="E84" s="20" t="s">
        <v>407</v>
      </c>
      <c r="F84" s="37" t="s">
        <v>252</v>
      </c>
      <c r="G84" s="37" t="str">
        <f>VLOOKUP(C84,'[1]Mayo 2024'!$D$3:$M$88,10,0)</f>
        <v>SI</v>
      </c>
      <c r="H84" s="22" t="s">
        <v>42</v>
      </c>
      <c r="I84" s="22" t="s">
        <v>231</v>
      </c>
      <c r="J84" s="22" t="s">
        <v>232</v>
      </c>
      <c r="K84" s="38"/>
    </row>
    <row r="85" spans="2:11" s="3" customFormat="1" ht="45" customHeight="1">
      <c r="B85" s="20" t="s">
        <v>156</v>
      </c>
      <c r="C85" s="20" t="s">
        <v>70</v>
      </c>
      <c r="D85" s="21" t="s">
        <v>325</v>
      </c>
      <c r="E85" s="20" t="s">
        <v>406</v>
      </c>
      <c r="F85" s="37" t="s">
        <v>252</v>
      </c>
      <c r="G85" s="37" t="str">
        <f>VLOOKUP(C85,'[1]Mayo 2024'!$D$3:$M$88,10,0)</f>
        <v>SI</v>
      </c>
      <c r="H85" s="22" t="s">
        <v>21</v>
      </c>
      <c r="I85" s="22" t="s">
        <v>21</v>
      </c>
      <c r="J85" s="23" t="s">
        <v>387</v>
      </c>
      <c r="K85" s="38"/>
    </row>
    <row r="86" spans="2:11" s="3" customFormat="1" ht="45" customHeight="1">
      <c r="B86" s="20" t="s">
        <v>156</v>
      </c>
      <c r="C86" s="32" t="s">
        <v>215</v>
      </c>
      <c r="D86" s="21" t="s">
        <v>326</v>
      </c>
      <c r="E86" s="20" t="s">
        <v>406</v>
      </c>
      <c r="F86" s="20" t="s">
        <v>408</v>
      </c>
      <c r="G86" s="20" t="s">
        <v>408</v>
      </c>
      <c r="H86" s="22" t="s">
        <v>25</v>
      </c>
      <c r="I86" s="22" t="s">
        <v>25</v>
      </c>
      <c r="J86" s="22" t="s">
        <v>26</v>
      </c>
      <c r="K86" s="38"/>
    </row>
    <row r="87" spans="2:11" s="3" customFormat="1" ht="45" customHeight="1">
      <c r="B87" s="20" t="s">
        <v>156</v>
      </c>
      <c r="C87" s="20" t="s">
        <v>372</v>
      </c>
      <c r="D87" s="20" t="s">
        <v>372</v>
      </c>
      <c r="E87" s="20" t="s">
        <v>406</v>
      </c>
      <c r="F87" s="20" t="s">
        <v>408</v>
      </c>
      <c r="G87" s="20" t="s">
        <v>408</v>
      </c>
      <c r="H87" s="22" t="s">
        <v>388</v>
      </c>
      <c r="I87" s="22" t="s">
        <v>388</v>
      </c>
      <c r="J87" s="22" t="s">
        <v>389</v>
      </c>
      <c r="K87" s="38"/>
    </row>
    <row r="88" spans="2:11" s="3" customFormat="1" ht="45" customHeight="1">
      <c r="B88" s="20" t="s">
        <v>157</v>
      </c>
      <c r="C88" s="22" t="s">
        <v>71</v>
      </c>
      <c r="D88" s="21" t="s">
        <v>327</v>
      </c>
      <c r="E88" s="20" t="s">
        <v>407</v>
      </c>
      <c r="F88" s="37" t="s">
        <v>253</v>
      </c>
      <c r="G88" s="37" t="str">
        <f>VLOOKUP(C88,'[1]Mayo 2024'!$D$3:$M$88,10,0)</f>
        <v>SI</v>
      </c>
      <c r="H88" s="22" t="s">
        <v>21</v>
      </c>
      <c r="I88" s="22" t="s">
        <v>6</v>
      </c>
      <c r="J88" s="22" t="s">
        <v>383</v>
      </c>
      <c r="K88" s="38"/>
    </row>
    <row r="89" spans="2:11" s="3" customFormat="1" ht="36">
      <c r="B89" s="20" t="s">
        <v>157</v>
      </c>
      <c r="C89" s="20" t="s">
        <v>64</v>
      </c>
      <c r="D89" s="21" t="s">
        <v>328</v>
      </c>
      <c r="E89" s="20" t="s">
        <v>406</v>
      </c>
      <c r="F89" s="37" t="s">
        <v>252</v>
      </c>
      <c r="G89" s="37" t="str">
        <f>VLOOKUP(C89,'[1]Mayo 2024'!$D$3:$M$88,10,0)</f>
        <v>SI</v>
      </c>
      <c r="H89" s="22" t="s">
        <v>65</v>
      </c>
      <c r="I89" s="22" t="s">
        <v>246</v>
      </c>
      <c r="J89" s="22" t="s">
        <v>65</v>
      </c>
      <c r="K89" s="38"/>
    </row>
    <row r="90" spans="2:11" s="3" customFormat="1" ht="24">
      <c r="B90" s="20" t="s">
        <v>157</v>
      </c>
      <c r="C90" s="20" t="s">
        <v>131</v>
      </c>
      <c r="D90" s="21" t="s">
        <v>329</v>
      </c>
      <c r="E90" s="20" t="s">
        <v>407</v>
      </c>
      <c r="F90" s="37" t="s">
        <v>252</v>
      </c>
      <c r="G90" s="37" t="str">
        <f>VLOOKUP(C90,'[1]Mayo 2024'!$D$3:$M$88,10,0)</f>
        <v>SI</v>
      </c>
      <c r="H90" s="22" t="s">
        <v>42</v>
      </c>
      <c r="I90" s="22" t="s">
        <v>6</v>
      </c>
      <c r="J90" s="22" t="s">
        <v>82</v>
      </c>
      <c r="K90" s="38" t="s">
        <v>209</v>
      </c>
    </row>
    <row r="91" spans="2:11" s="3" customFormat="1" ht="24">
      <c r="B91" s="20" t="s">
        <v>157</v>
      </c>
      <c r="C91" s="20" t="s">
        <v>430</v>
      </c>
      <c r="D91" s="21" t="s">
        <v>330</v>
      </c>
      <c r="E91" s="20" t="s">
        <v>406</v>
      </c>
      <c r="F91" s="37" t="s">
        <v>253</v>
      </c>
      <c r="G91" s="37" t="str">
        <f>VLOOKUP(C91,'[1]Mayo 2024'!$D$3:$M$88,10,0)</f>
        <v>NO</v>
      </c>
      <c r="H91" s="23" t="s">
        <v>233</v>
      </c>
      <c r="I91" s="23" t="s">
        <v>233</v>
      </c>
      <c r="J91" s="23" t="s">
        <v>233</v>
      </c>
      <c r="K91" s="38"/>
    </row>
    <row r="92" spans="2:11" s="3" customFormat="1" ht="53.25" customHeight="1">
      <c r="B92" s="20" t="s">
        <v>157</v>
      </c>
      <c r="C92" s="31" t="s">
        <v>216</v>
      </c>
      <c r="D92" s="21" t="s">
        <v>331</v>
      </c>
      <c r="E92" s="20" t="s">
        <v>406</v>
      </c>
      <c r="F92" s="20" t="s">
        <v>408</v>
      </c>
      <c r="G92" s="20" t="s">
        <v>408</v>
      </c>
      <c r="H92" s="22" t="s">
        <v>390</v>
      </c>
      <c r="I92" s="22" t="s">
        <v>390</v>
      </c>
      <c r="J92" s="22" t="s">
        <v>390</v>
      </c>
      <c r="K92" s="38"/>
    </row>
    <row r="93" spans="2:11" s="3" customFormat="1" ht="22.5">
      <c r="B93" s="20" t="s">
        <v>398</v>
      </c>
      <c r="C93" s="31" t="s">
        <v>399</v>
      </c>
      <c r="D93" s="21" t="s">
        <v>400</v>
      </c>
      <c r="E93" s="20" t="s">
        <v>431</v>
      </c>
      <c r="F93" s="37" t="s">
        <v>252</v>
      </c>
      <c r="G93" s="37" t="str">
        <f>VLOOKUP(C93,'[1]Mayo 2024'!$D$3:$M$88,10,0)</f>
        <v>SI</v>
      </c>
      <c r="H93" s="22" t="s">
        <v>24</v>
      </c>
      <c r="I93" s="22" t="s">
        <v>24</v>
      </c>
      <c r="J93" s="22" t="s">
        <v>126</v>
      </c>
      <c r="K93" s="38" t="s">
        <v>401</v>
      </c>
    </row>
    <row r="94" spans="2:11" s="3" customFormat="1" ht="24">
      <c r="B94" s="20" t="s">
        <v>158</v>
      </c>
      <c r="C94" s="20" t="s">
        <v>432</v>
      </c>
      <c r="D94" s="21" t="s">
        <v>332</v>
      </c>
      <c r="E94" s="20" t="s">
        <v>407</v>
      </c>
      <c r="F94" s="37" t="s">
        <v>253</v>
      </c>
      <c r="G94" s="37" t="str">
        <f>VLOOKUP(C94,'[1]Mayo 2024'!$D$3:$M$88,10,0)</f>
        <v>SI</v>
      </c>
      <c r="H94" s="22" t="s">
        <v>25</v>
      </c>
      <c r="I94" s="22" t="s">
        <v>25</v>
      </c>
      <c r="J94" s="22" t="s">
        <v>12</v>
      </c>
      <c r="K94" s="38"/>
    </row>
    <row r="95" spans="2:11" s="3" customFormat="1" ht="24">
      <c r="B95" s="21" t="s">
        <v>158</v>
      </c>
      <c r="C95" s="21" t="s">
        <v>234</v>
      </c>
      <c r="D95" s="21" t="s">
        <v>333</v>
      </c>
      <c r="E95" s="20" t="s">
        <v>407</v>
      </c>
      <c r="F95" s="37" t="s">
        <v>252</v>
      </c>
      <c r="G95" s="37" t="str">
        <f>VLOOKUP(C95,'[1]Mayo 2024'!$D$3:$M$88,10,0)</f>
        <v>SI</v>
      </c>
      <c r="H95" s="22" t="s">
        <v>32</v>
      </c>
      <c r="I95" s="22" t="s">
        <v>32</v>
      </c>
      <c r="J95" s="22" t="s">
        <v>26</v>
      </c>
      <c r="K95" s="38"/>
    </row>
    <row r="96" spans="2:11" s="3" customFormat="1">
      <c r="B96" s="21" t="s">
        <v>158</v>
      </c>
      <c r="C96" s="28" t="s">
        <v>433</v>
      </c>
      <c r="D96" s="28" t="s">
        <v>368</v>
      </c>
      <c r="E96" s="20" t="s">
        <v>406</v>
      </c>
      <c r="F96" s="37" t="s">
        <v>252</v>
      </c>
      <c r="G96" s="37" t="str">
        <f>VLOOKUP(C96,'[1]Mayo 2024'!$D$3:$M$88,10,0)</f>
        <v>SI</v>
      </c>
      <c r="H96" s="22" t="s">
        <v>49</v>
      </c>
      <c r="I96" s="22" t="s">
        <v>49</v>
      </c>
      <c r="J96" s="22" t="s">
        <v>49</v>
      </c>
      <c r="K96" s="38"/>
    </row>
    <row r="97" spans="2:11" s="3" customFormat="1">
      <c r="B97" s="20" t="s">
        <v>158</v>
      </c>
      <c r="C97" s="20" t="s">
        <v>372</v>
      </c>
      <c r="D97" s="20" t="s">
        <v>372</v>
      </c>
      <c r="E97" s="20" t="s">
        <v>406</v>
      </c>
      <c r="F97" s="20" t="s">
        <v>408</v>
      </c>
      <c r="G97" s="20" t="s">
        <v>408</v>
      </c>
      <c r="H97" s="22" t="s">
        <v>116</v>
      </c>
      <c r="I97" s="22" t="s">
        <v>117</v>
      </c>
      <c r="J97" s="22" t="s">
        <v>116</v>
      </c>
      <c r="K97" s="38"/>
    </row>
    <row r="98" spans="2:11" s="3" customFormat="1" ht="24">
      <c r="B98" s="20" t="s">
        <v>159</v>
      </c>
      <c r="C98" s="20" t="s">
        <v>434</v>
      </c>
      <c r="D98" s="21" t="s">
        <v>334</v>
      </c>
      <c r="E98" s="20" t="s">
        <v>407</v>
      </c>
      <c r="F98" s="37" t="s">
        <v>253</v>
      </c>
      <c r="G98" s="37" t="str">
        <f>VLOOKUP(C98,'[1]Mayo 2024'!$D$3:$M$88,10,0)</f>
        <v>SI</v>
      </c>
      <c r="H98" s="22" t="s">
        <v>74</v>
      </c>
      <c r="I98" s="22" t="s">
        <v>75</v>
      </c>
      <c r="J98" s="22" t="s">
        <v>210</v>
      </c>
      <c r="K98" s="38"/>
    </row>
    <row r="99" spans="2:11" s="3" customFormat="1">
      <c r="B99" s="20" t="s">
        <v>159</v>
      </c>
      <c r="C99" s="20" t="s">
        <v>372</v>
      </c>
      <c r="D99" s="20" t="s">
        <v>372</v>
      </c>
      <c r="E99" s="20" t="s">
        <v>406</v>
      </c>
      <c r="F99" s="20" t="s">
        <v>408</v>
      </c>
      <c r="G99" s="20" t="s">
        <v>408</v>
      </c>
      <c r="H99" s="22" t="s">
        <v>100</v>
      </c>
      <c r="I99" s="22" t="s">
        <v>111</v>
      </c>
      <c r="J99" s="22" t="s">
        <v>141</v>
      </c>
      <c r="K99" s="38"/>
    </row>
    <row r="100" spans="2:11" s="3" customFormat="1">
      <c r="B100" s="20" t="s">
        <v>160</v>
      </c>
      <c r="C100" s="20" t="s">
        <v>372</v>
      </c>
      <c r="D100" s="20" t="s">
        <v>372</v>
      </c>
      <c r="E100" s="20" t="s">
        <v>406</v>
      </c>
      <c r="F100" s="20" t="s">
        <v>408</v>
      </c>
      <c r="G100" s="20" t="s">
        <v>408</v>
      </c>
      <c r="H100" s="22" t="s">
        <v>115</v>
      </c>
      <c r="I100" s="22" t="s">
        <v>115</v>
      </c>
      <c r="J100" s="22" t="s">
        <v>112</v>
      </c>
      <c r="K100" s="38"/>
    </row>
    <row r="101" spans="2:11" s="3" customFormat="1" ht="24">
      <c r="B101" s="20" t="s">
        <v>160</v>
      </c>
      <c r="C101" s="20" t="s">
        <v>60</v>
      </c>
      <c r="D101" s="21" t="s">
        <v>335</v>
      </c>
      <c r="E101" s="20" t="s">
        <v>406</v>
      </c>
      <c r="F101" s="37" t="s">
        <v>252</v>
      </c>
      <c r="G101" s="37" t="str">
        <f>VLOOKUP(C101,'[1]Mayo 2024'!$D$3:$M$88,10,0)</f>
        <v>SI</v>
      </c>
      <c r="H101" s="22" t="s">
        <v>61</v>
      </c>
      <c r="I101" s="22" t="s">
        <v>61</v>
      </c>
      <c r="J101" s="22" t="s">
        <v>62</v>
      </c>
      <c r="K101" s="38"/>
    </row>
    <row r="102" spans="2:11" s="3" customFormat="1">
      <c r="B102" s="20" t="s">
        <v>160</v>
      </c>
      <c r="C102" s="40" t="s">
        <v>217</v>
      </c>
      <c r="D102" s="21" t="s">
        <v>336</v>
      </c>
      <c r="E102" s="20" t="s">
        <v>406</v>
      </c>
      <c r="F102" s="20" t="s">
        <v>408</v>
      </c>
      <c r="G102" s="20" t="s">
        <v>408</v>
      </c>
      <c r="H102" s="22" t="s">
        <v>21</v>
      </c>
      <c r="I102" s="22" t="s">
        <v>21</v>
      </c>
      <c r="J102" s="22" t="s">
        <v>21</v>
      </c>
      <c r="K102" s="38"/>
    </row>
    <row r="103" spans="2:11" s="3" customFormat="1" ht="24">
      <c r="B103" s="20" t="s">
        <v>161</v>
      </c>
      <c r="C103" s="40" t="s">
        <v>35</v>
      </c>
      <c r="D103" s="21" t="s">
        <v>337</v>
      </c>
      <c r="E103" s="20" t="s">
        <v>407</v>
      </c>
      <c r="F103" s="37" t="s">
        <v>253</v>
      </c>
      <c r="G103" s="37" t="str">
        <f>VLOOKUP(C103,'[1]Mayo 2024'!$D$3:$M$88,10,0)</f>
        <v>SI</v>
      </c>
      <c r="H103" s="22" t="s">
        <v>18</v>
      </c>
      <c r="I103" s="22" t="s">
        <v>8</v>
      </c>
      <c r="J103" s="22" t="s">
        <v>26</v>
      </c>
      <c r="K103" s="38"/>
    </row>
    <row r="104" spans="2:11" s="3" customFormat="1" ht="31.5" customHeight="1">
      <c r="B104" s="20" t="s">
        <v>162</v>
      </c>
      <c r="C104" s="20" t="s">
        <v>435</v>
      </c>
      <c r="D104" s="21" t="s">
        <v>338</v>
      </c>
      <c r="E104" s="20" t="s">
        <v>407</v>
      </c>
      <c r="F104" s="37" t="s">
        <v>253</v>
      </c>
      <c r="G104" s="37" t="str">
        <f>VLOOKUP(C104,'[1]Mayo 2024'!$D$3:$M$88,10,0)</f>
        <v>SI</v>
      </c>
      <c r="H104" s="22" t="s">
        <v>80</v>
      </c>
      <c r="I104" s="22" t="s">
        <v>80</v>
      </c>
      <c r="J104" s="22" t="s">
        <v>12</v>
      </c>
      <c r="K104" s="38"/>
    </row>
    <row r="105" spans="2:11" s="3" customFormat="1">
      <c r="B105" s="20" t="s">
        <v>162</v>
      </c>
      <c r="C105" s="20" t="s">
        <v>372</v>
      </c>
      <c r="D105" s="20" t="s">
        <v>372</v>
      </c>
      <c r="E105" s="20" t="s">
        <v>406</v>
      </c>
      <c r="F105" s="20" t="s">
        <v>408</v>
      </c>
      <c r="G105" s="20" t="s">
        <v>408</v>
      </c>
      <c r="H105" s="22" t="s">
        <v>108</v>
      </c>
      <c r="I105" s="22" t="s">
        <v>108</v>
      </c>
      <c r="J105" s="22" t="s">
        <v>109</v>
      </c>
      <c r="K105" s="38"/>
    </row>
    <row r="106" spans="2:11" s="3" customFormat="1" ht="24">
      <c r="B106" s="20" t="s">
        <v>163</v>
      </c>
      <c r="C106" s="20" t="s">
        <v>85</v>
      </c>
      <c r="D106" s="21" t="s">
        <v>339</v>
      </c>
      <c r="E106" s="20" t="s">
        <v>407</v>
      </c>
      <c r="F106" s="37" t="s">
        <v>253</v>
      </c>
      <c r="G106" s="37" t="str">
        <f>VLOOKUP(C106,'[1]Mayo 2024'!$D$3:$M$88,10,0)</f>
        <v>SI</v>
      </c>
      <c r="H106" s="22" t="s">
        <v>21</v>
      </c>
      <c r="I106" s="22" t="s">
        <v>36</v>
      </c>
      <c r="J106" s="22" t="s">
        <v>384</v>
      </c>
      <c r="K106" s="38"/>
    </row>
    <row r="107" spans="2:11" s="3" customFormat="1" ht="24">
      <c r="B107" s="20" t="s">
        <v>163</v>
      </c>
      <c r="C107" s="20" t="s">
        <v>104</v>
      </c>
      <c r="D107" s="21" t="s">
        <v>340</v>
      </c>
      <c r="E107" s="20" t="s">
        <v>407</v>
      </c>
      <c r="F107" s="37" t="s">
        <v>252</v>
      </c>
      <c r="G107" s="37" t="str">
        <f>VLOOKUP(C107,'[1]Mayo 2024'!$D$3:$M$88,10,0)</f>
        <v>NO</v>
      </c>
      <c r="H107" s="22" t="s">
        <v>49</v>
      </c>
      <c r="I107" s="22" t="s">
        <v>49</v>
      </c>
      <c r="J107" s="22" t="s">
        <v>105</v>
      </c>
      <c r="K107" s="38"/>
    </row>
    <row r="108" spans="2:11" s="3" customFormat="1" ht="24">
      <c r="B108" s="20" t="s">
        <v>163</v>
      </c>
      <c r="C108" s="20" t="s">
        <v>218</v>
      </c>
      <c r="D108" s="21" t="s">
        <v>341</v>
      </c>
      <c r="E108" s="20" t="s">
        <v>406</v>
      </c>
      <c r="F108" s="20" t="s">
        <v>408</v>
      </c>
      <c r="G108" s="20" t="s">
        <v>408</v>
      </c>
      <c r="H108" s="22" t="s">
        <v>141</v>
      </c>
      <c r="I108" s="22" t="s">
        <v>141</v>
      </c>
      <c r="J108" s="22" t="s">
        <v>141</v>
      </c>
      <c r="K108" s="38"/>
    </row>
    <row r="109" spans="2:11" s="3" customFormat="1" ht="24">
      <c r="B109" s="20" t="s">
        <v>164</v>
      </c>
      <c r="C109" s="20" t="s">
        <v>88</v>
      </c>
      <c r="D109" s="21" t="s">
        <v>342</v>
      </c>
      <c r="E109" s="20" t="s">
        <v>407</v>
      </c>
      <c r="F109" s="37" t="s">
        <v>253</v>
      </c>
      <c r="G109" s="37" t="str">
        <f>VLOOKUP(C109,'[1]Mayo 2024'!$D$3:$M$88,10,0)</f>
        <v>SI</v>
      </c>
      <c r="H109" s="22" t="s">
        <v>89</v>
      </c>
      <c r="I109" s="22" t="s">
        <v>90</v>
      </c>
      <c r="J109" s="22" t="s">
        <v>210</v>
      </c>
      <c r="K109" s="38"/>
    </row>
    <row r="110" spans="2:11" s="3" customFormat="1" ht="24">
      <c r="B110" s="20" t="s">
        <v>164</v>
      </c>
      <c r="C110" s="20" t="s">
        <v>106</v>
      </c>
      <c r="D110" s="21" t="s">
        <v>369</v>
      </c>
      <c r="E110" s="20" t="s">
        <v>406</v>
      </c>
      <c r="F110" s="37" t="s">
        <v>252</v>
      </c>
      <c r="G110" s="37" t="str">
        <f>VLOOKUP(C110,'[1]Mayo 2024'!$D$3:$M$88,10,0)</f>
        <v>NO</v>
      </c>
      <c r="H110" s="22" t="s">
        <v>25</v>
      </c>
      <c r="I110" s="22" t="s">
        <v>25</v>
      </c>
      <c r="J110" s="22" t="s">
        <v>20</v>
      </c>
      <c r="K110" s="38"/>
    </row>
    <row r="111" spans="2:11" s="3" customFormat="1" ht="17.25" customHeight="1">
      <c r="B111" s="20" t="s">
        <v>164</v>
      </c>
      <c r="C111" s="20" t="s">
        <v>128</v>
      </c>
      <c r="D111" s="21" t="s">
        <v>343</v>
      </c>
      <c r="E111" s="20" t="s">
        <v>406</v>
      </c>
      <c r="F111" s="20" t="s">
        <v>408</v>
      </c>
      <c r="G111" s="20" t="s">
        <v>408</v>
      </c>
      <c r="H111" s="22" t="s">
        <v>141</v>
      </c>
      <c r="I111" s="22" t="s">
        <v>141</v>
      </c>
      <c r="J111" s="22" t="s">
        <v>129</v>
      </c>
      <c r="K111" s="38"/>
    </row>
    <row r="112" spans="2:11" s="3" customFormat="1">
      <c r="B112" s="20" t="s">
        <v>164</v>
      </c>
      <c r="C112" s="20" t="s">
        <v>372</v>
      </c>
      <c r="D112" s="20" t="s">
        <v>372</v>
      </c>
      <c r="E112" s="20" t="s">
        <v>406</v>
      </c>
      <c r="F112" s="20" t="s">
        <v>408</v>
      </c>
      <c r="G112" s="20" t="s">
        <v>408</v>
      </c>
      <c r="H112" s="22" t="s">
        <v>123</v>
      </c>
      <c r="I112" s="22" t="s">
        <v>7</v>
      </c>
      <c r="J112" s="22" t="s">
        <v>122</v>
      </c>
      <c r="K112" s="38"/>
    </row>
    <row r="113" spans="2:11" s="3" customFormat="1" ht="36">
      <c r="B113" s="20" t="s">
        <v>165</v>
      </c>
      <c r="C113" s="20" t="s">
        <v>50</v>
      </c>
      <c r="D113" s="21" t="s">
        <v>344</v>
      </c>
      <c r="E113" s="20" t="s">
        <v>406</v>
      </c>
      <c r="F113" s="37" t="s">
        <v>252</v>
      </c>
      <c r="G113" s="37" t="str">
        <f>VLOOKUP(C113,'[1]Mayo 2024'!$D$3:$M$88,10,0)</f>
        <v>SI</v>
      </c>
      <c r="H113" s="22" t="s">
        <v>247</v>
      </c>
      <c r="I113" s="22" t="s">
        <v>259</v>
      </c>
      <c r="J113" s="22" t="s">
        <v>260</v>
      </c>
      <c r="K113" s="38"/>
    </row>
    <row r="114" spans="2:11" s="3" customFormat="1" ht="33.75">
      <c r="B114" s="20" t="s">
        <v>165</v>
      </c>
      <c r="C114" s="20" t="s">
        <v>402</v>
      </c>
      <c r="D114" s="21" t="s">
        <v>403</v>
      </c>
      <c r="E114" s="20" t="s">
        <v>407</v>
      </c>
      <c r="F114" s="37" t="s">
        <v>253</v>
      </c>
      <c r="G114" s="37" t="str">
        <f>VLOOKUP(C114,'[1]Mayo 2024'!$D$3:$M$88,10,0)</f>
        <v>SI</v>
      </c>
      <c r="H114" s="22" t="s">
        <v>10</v>
      </c>
      <c r="I114" s="22" t="s">
        <v>22</v>
      </c>
      <c r="J114" s="22" t="s">
        <v>210</v>
      </c>
      <c r="K114" s="38" t="s">
        <v>404</v>
      </c>
    </row>
    <row r="115" spans="2:11" s="3" customFormat="1">
      <c r="B115" s="20" t="s">
        <v>165</v>
      </c>
      <c r="C115" s="20" t="s">
        <v>436</v>
      </c>
      <c r="D115" s="21" t="s">
        <v>345</v>
      </c>
      <c r="E115" s="20" t="s">
        <v>406</v>
      </c>
      <c r="F115" s="20" t="s">
        <v>408</v>
      </c>
      <c r="G115" s="20" t="s">
        <v>408</v>
      </c>
      <c r="H115" s="22" t="s">
        <v>100</v>
      </c>
      <c r="I115" s="22" t="s">
        <v>113</v>
      </c>
      <c r="J115" s="22" t="s">
        <v>100</v>
      </c>
      <c r="K115" s="38"/>
    </row>
    <row r="116" spans="2:11" s="3" customFormat="1">
      <c r="B116" s="20" t="s">
        <v>166</v>
      </c>
      <c r="C116" s="20" t="s">
        <v>52</v>
      </c>
      <c r="D116" s="21" t="s">
        <v>370</v>
      </c>
      <c r="E116" s="20" t="s">
        <v>406</v>
      </c>
      <c r="F116" s="37" t="s">
        <v>252</v>
      </c>
      <c r="G116" s="37" t="str">
        <f>VLOOKUP(C116,'[1]Mayo 2024'!$D$3:$M$88,10,0)</f>
        <v>SI</v>
      </c>
      <c r="H116" s="22" t="s">
        <v>49</v>
      </c>
      <c r="I116" s="22" t="s">
        <v>49</v>
      </c>
      <c r="J116" s="22" t="s">
        <v>20</v>
      </c>
      <c r="K116" s="38"/>
    </row>
    <row r="117" spans="2:11" s="3" customFormat="1" ht="24">
      <c r="B117" s="20" t="s">
        <v>166</v>
      </c>
      <c r="C117" s="20" t="s">
        <v>81</v>
      </c>
      <c r="D117" s="21" t="s">
        <v>346</v>
      </c>
      <c r="E117" s="20" t="s">
        <v>407</v>
      </c>
      <c r="F117" s="37" t="s">
        <v>253</v>
      </c>
      <c r="G117" s="37" t="str">
        <f>VLOOKUP(C117,'[1]Mayo 2024'!$D$3:$M$88,10,0)</f>
        <v>SI</v>
      </c>
      <c r="H117" s="22" t="s">
        <v>9</v>
      </c>
      <c r="I117" s="22" t="s">
        <v>82</v>
      </c>
      <c r="J117" s="22" t="s">
        <v>83</v>
      </c>
      <c r="K117" s="38"/>
    </row>
    <row r="118" spans="2:11" s="3" customFormat="1">
      <c r="B118" s="20" t="s">
        <v>166</v>
      </c>
      <c r="C118" s="20" t="s">
        <v>132</v>
      </c>
      <c r="D118" s="21" t="s">
        <v>347</v>
      </c>
      <c r="E118" s="20" t="s">
        <v>406</v>
      </c>
      <c r="F118" s="37" t="s">
        <v>252</v>
      </c>
      <c r="G118" s="37" t="str">
        <f>VLOOKUP(C118,'[1]Mayo 2024'!$D$3:$M$88,10,0)</f>
        <v>NO</v>
      </c>
      <c r="H118" s="22" t="s">
        <v>133</v>
      </c>
      <c r="I118" s="22" t="s">
        <v>133</v>
      </c>
      <c r="J118" s="22" t="s">
        <v>134</v>
      </c>
      <c r="K118" s="38"/>
    </row>
    <row r="119" spans="2:11">
      <c r="B119" s="24" t="s">
        <v>166</v>
      </c>
      <c r="C119" s="24" t="s">
        <v>219</v>
      </c>
      <c r="D119" s="29" t="s">
        <v>348</v>
      </c>
      <c r="E119" s="20" t="s">
        <v>406</v>
      </c>
      <c r="F119" s="20" t="s">
        <v>408</v>
      </c>
      <c r="G119" s="20" t="s">
        <v>408</v>
      </c>
      <c r="H119" s="23" t="s">
        <v>21</v>
      </c>
      <c r="I119" s="23" t="s">
        <v>21</v>
      </c>
      <c r="J119" s="23" t="s">
        <v>37</v>
      </c>
      <c r="K119" s="38"/>
    </row>
    <row r="120" spans="2:11" ht="22.5">
      <c r="B120" s="20" t="s">
        <v>166</v>
      </c>
      <c r="C120" s="24" t="s">
        <v>437</v>
      </c>
      <c r="D120" s="21" t="s">
        <v>349</v>
      </c>
      <c r="E120" s="20" t="s">
        <v>406</v>
      </c>
      <c r="F120" s="20" t="s">
        <v>408</v>
      </c>
      <c r="G120" s="20" t="s">
        <v>408</v>
      </c>
      <c r="H120" s="23" t="s">
        <v>438</v>
      </c>
      <c r="I120" s="23" t="s">
        <v>438</v>
      </c>
      <c r="J120" s="23" t="s">
        <v>439</v>
      </c>
      <c r="K120" s="38" t="s">
        <v>424</v>
      </c>
    </row>
    <row r="121" spans="2:11" ht="24">
      <c r="B121" s="20" t="s">
        <v>167</v>
      </c>
      <c r="C121" s="20" t="s">
        <v>54</v>
      </c>
      <c r="D121" s="21" t="s">
        <v>350</v>
      </c>
      <c r="E121" s="20" t="s">
        <v>406</v>
      </c>
      <c r="F121" s="37" t="s">
        <v>252</v>
      </c>
      <c r="G121" s="37" t="str">
        <f>VLOOKUP(C121,'[1]Mayo 2024'!$D$3:$M$88,10,0)</f>
        <v>NO</v>
      </c>
      <c r="H121" s="22" t="s">
        <v>24</v>
      </c>
      <c r="I121" s="22" t="s">
        <v>25</v>
      </c>
      <c r="J121" s="22" t="s">
        <v>55</v>
      </c>
      <c r="K121" s="38"/>
    </row>
    <row r="122" spans="2:11">
      <c r="B122" s="22" t="s">
        <v>167</v>
      </c>
      <c r="C122" s="22" t="s">
        <v>440</v>
      </c>
      <c r="D122" s="28" t="s">
        <v>351</v>
      </c>
      <c r="E122" s="20" t="s">
        <v>406</v>
      </c>
      <c r="F122" s="20" t="s">
        <v>408</v>
      </c>
      <c r="G122" s="20" t="s">
        <v>408</v>
      </c>
      <c r="H122" s="22" t="s">
        <v>248</v>
      </c>
      <c r="I122" s="22" t="s">
        <v>248</v>
      </c>
      <c r="J122" s="22" t="s">
        <v>249</v>
      </c>
      <c r="K122" s="38"/>
    </row>
    <row r="123" spans="2:11">
      <c r="B123" s="22" t="s">
        <v>167</v>
      </c>
      <c r="C123" s="22" t="s">
        <v>168</v>
      </c>
      <c r="D123" s="28" t="s">
        <v>352</v>
      </c>
      <c r="E123" s="20" t="s">
        <v>406</v>
      </c>
      <c r="F123" s="20" t="s">
        <v>408</v>
      </c>
      <c r="G123" s="20" t="s">
        <v>408</v>
      </c>
      <c r="H123" s="22" t="s">
        <v>8</v>
      </c>
      <c r="I123" s="22" t="s">
        <v>8</v>
      </c>
      <c r="J123" s="22" t="s">
        <v>8</v>
      </c>
      <c r="K123" s="38"/>
    </row>
    <row r="124" spans="2:11">
      <c r="F124" s="3"/>
      <c r="H124" s="3"/>
      <c r="I124" s="3"/>
    </row>
    <row r="125" spans="2:11">
      <c r="F125" s="3"/>
      <c r="H125" s="3"/>
      <c r="I125" s="3"/>
    </row>
    <row r="126" spans="2:11">
      <c r="F126" s="3"/>
      <c r="H126" s="3"/>
      <c r="I126" s="3"/>
    </row>
    <row r="127" spans="2:11">
      <c r="F127" s="3"/>
      <c r="H127" s="3"/>
      <c r="I127" s="3"/>
    </row>
    <row r="128" spans="2:11">
      <c r="F128" s="3"/>
      <c r="H128" s="3"/>
      <c r="I128" s="3"/>
    </row>
  </sheetData>
  <sheetProtection selectLockedCells="1" selectUnlockedCells="1"/>
  <autoFilter ref="B2:K123" xr:uid="{00000000-0009-0000-0000-000001000000}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16"/>
  <sheetViews>
    <sheetView showGridLines="0" workbookViewId="0"/>
  </sheetViews>
  <sheetFormatPr baseColWidth="10" defaultColWidth="11.42578125" defaultRowHeight="12.75"/>
  <cols>
    <col min="1" max="1" width="4.85546875" style="5" customWidth="1"/>
    <col min="2" max="2" width="6.28515625" style="5" customWidth="1"/>
    <col min="3" max="3" width="15.140625" style="5" customWidth="1"/>
    <col min="4" max="4" width="15.42578125" style="5" customWidth="1"/>
    <col min="5" max="5" width="19.140625" style="5" bestFit="1" customWidth="1"/>
    <col min="6" max="6" width="19.85546875" style="5" bestFit="1" customWidth="1"/>
    <col min="7" max="7" width="7.140625" style="5" customWidth="1"/>
    <col min="8" max="8" width="39.85546875" style="5" bestFit="1" customWidth="1"/>
    <col min="9" max="9" width="12.85546875" style="5" customWidth="1"/>
    <col min="10" max="16384" width="11.42578125" style="5"/>
  </cols>
  <sheetData>
    <row r="2" spans="2:9">
      <c r="C2" s="6" t="s">
        <v>169</v>
      </c>
      <c r="D2" s="6"/>
      <c r="E2" s="6"/>
      <c r="F2" s="6"/>
    </row>
    <row r="4" spans="2:9" ht="20.25" customHeight="1">
      <c r="C4" s="7" t="s">
        <v>170</v>
      </c>
      <c r="D4" s="7" t="s">
        <v>171</v>
      </c>
      <c r="H4" s="7" t="s">
        <v>172</v>
      </c>
      <c r="I4" s="7" t="s">
        <v>173</v>
      </c>
    </row>
    <row r="5" spans="2:9">
      <c r="B5" s="8">
        <v>1</v>
      </c>
      <c r="C5" s="9" t="s">
        <v>174</v>
      </c>
      <c r="D5" s="9" t="s">
        <v>175</v>
      </c>
      <c r="H5" s="10" t="s">
        <v>176</v>
      </c>
      <c r="I5" s="11">
        <v>73</v>
      </c>
    </row>
    <row r="6" spans="2:9">
      <c r="B6" s="8">
        <v>2</v>
      </c>
      <c r="C6" s="9" t="s">
        <v>177</v>
      </c>
      <c r="D6" s="9" t="s">
        <v>178</v>
      </c>
      <c r="H6" s="10" t="s">
        <v>179</v>
      </c>
      <c r="I6" s="11">
        <v>26</v>
      </c>
    </row>
    <row r="7" spans="2:9">
      <c r="B7" s="8">
        <v>3</v>
      </c>
      <c r="C7" s="9" t="s">
        <v>180</v>
      </c>
      <c r="D7" s="9" t="s">
        <v>181</v>
      </c>
      <c r="H7" s="10" t="s">
        <v>182</v>
      </c>
      <c r="I7" s="11">
        <v>5</v>
      </c>
    </row>
    <row r="8" spans="2:9">
      <c r="B8" s="8">
        <v>4</v>
      </c>
      <c r="C8" s="9" t="s">
        <v>183</v>
      </c>
      <c r="D8" s="9" t="s">
        <v>184</v>
      </c>
      <c r="H8" s="12" t="s">
        <v>185</v>
      </c>
      <c r="I8" s="11">
        <v>22</v>
      </c>
    </row>
    <row r="9" spans="2:9">
      <c r="B9" s="8">
        <v>5</v>
      </c>
      <c r="C9" s="9" t="s">
        <v>186</v>
      </c>
      <c r="D9" s="9" t="s">
        <v>187</v>
      </c>
      <c r="I9" s="13">
        <f>SUM(I5:I8)</f>
        <v>126</v>
      </c>
    </row>
    <row r="10" spans="2:9">
      <c r="B10" s="8">
        <v>6</v>
      </c>
      <c r="C10" s="9" t="s">
        <v>188</v>
      </c>
      <c r="D10" s="9" t="s">
        <v>189</v>
      </c>
    </row>
    <row r="11" spans="2:9">
      <c r="B11" s="8">
        <v>7</v>
      </c>
      <c r="C11" s="9" t="s">
        <v>190</v>
      </c>
      <c r="D11" s="9" t="s">
        <v>191</v>
      </c>
    </row>
    <row r="12" spans="2:9">
      <c r="B12" s="8">
        <v>8</v>
      </c>
      <c r="C12" s="9" t="s">
        <v>192</v>
      </c>
      <c r="D12" s="9" t="s">
        <v>193</v>
      </c>
    </row>
    <row r="13" spans="2:9">
      <c r="B13" s="8">
        <v>9</v>
      </c>
      <c r="C13" s="9" t="s">
        <v>194</v>
      </c>
      <c r="D13" s="9" t="s">
        <v>195</v>
      </c>
    </row>
    <row r="14" spans="2:9">
      <c r="B14" s="8">
        <v>10</v>
      </c>
      <c r="C14" s="9" t="s">
        <v>196</v>
      </c>
      <c r="D14" s="9" t="s">
        <v>197</v>
      </c>
    </row>
    <row r="15" spans="2:9">
      <c r="B15" s="8">
        <v>11</v>
      </c>
      <c r="C15" s="9" t="s">
        <v>198</v>
      </c>
      <c r="D15" s="9" t="s">
        <v>199</v>
      </c>
    </row>
    <row r="16" spans="2:9">
      <c r="B16" s="8">
        <v>12</v>
      </c>
      <c r="C16" s="9" t="s">
        <v>200</v>
      </c>
      <c r="D16" s="9" t="s">
        <v>201</v>
      </c>
      <c r="E16" s="14" t="s">
        <v>202</v>
      </c>
      <c r="F16" s="14" t="s">
        <v>203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D57AA1B8A49C3438EB637623A273A35" ma:contentTypeVersion="10" ma:contentTypeDescription="Crear nuevo documento." ma:contentTypeScope="" ma:versionID="bdf5d0e8dc21cb09f0466a1ab1c09c91">
  <xsd:schema xmlns:xsd="http://www.w3.org/2001/XMLSchema" xmlns:xs="http://www.w3.org/2001/XMLSchema" xmlns:p="http://schemas.microsoft.com/office/2006/metadata/properties" xmlns:ns2="f926531b-9eb0-480a-9c02-9f2a1976c51f" xmlns:ns3="678825a9-f8d5-47d9-a865-24db2d8bfbcd" targetNamespace="http://schemas.microsoft.com/office/2006/metadata/properties" ma:root="true" ma:fieldsID="a98c0c27982eec86150a42781a4f7d37" ns2:_="" ns3:_="">
    <xsd:import namespace="f926531b-9eb0-480a-9c02-9f2a1976c51f"/>
    <xsd:import namespace="678825a9-f8d5-47d9-a865-24db2d8bfb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26531b-9eb0-480a-9c02-9f2a1976c5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8825a9-f8d5-47d9-a865-24db2d8bfbc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4E87C9-4222-4545-A6E2-3B65146A0E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5EBD9D-1456-412F-9737-6D13186183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26531b-9eb0-480a-9c02-9f2a1976c51f"/>
    <ds:schemaRef ds:uri="678825a9-f8d5-47d9-a865-24db2d8bfb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617375-2BBE-439F-B317-1BC2AD345077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f926531b-9eb0-480a-9c02-9f2a1976c51f"/>
    <ds:schemaRef ds:uri="http://schemas.microsoft.com/office/2006/metadata/properties"/>
    <ds:schemaRef ds:uri="http://schemas.openxmlformats.org/package/2006/metadata/core-properties"/>
    <ds:schemaRef ds:uri="678825a9-f8d5-47d9-a865-24db2d8bfbcd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Farmacias </vt:lpstr>
      <vt:lpstr>Listado farmacias</vt:lpstr>
      <vt:lpstr>Parametros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BELLO</dc:creator>
  <cp:lastModifiedBy>Mojica Matus Adriana</cp:lastModifiedBy>
  <cp:revision/>
  <dcterms:created xsi:type="dcterms:W3CDTF">2020-03-30T22:59:25Z</dcterms:created>
  <dcterms:modified xsi:type="dcterms:W3CDTF">2024-06-04T23:00:20Z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faaadc-1a6d-4614-bb5b-a314f37e002a_Enabled">
    <vt:lpwstr>true</vt:lpwstr>
  </property>
  <property fmtid="{D5CDD505-2E9C-101B-9397-08002B2CF9AE}" pid="3" name="MSIP_Label_d7faaadc-1a6d-4614-bb5b-a314f37e002a_SetDate">
    <vt:lpwstr>2022-10-03T18:04:35Z</vt:lpwstr>
  </property>
  <property fmtid="{D5CDD505-2E9C-101B-9397-08002B2CF9AE}" pid="4" name="MSIP_Label_d7faaadc-1a6d-4614-bb5b-a314f37e002a_Method">
    <vt:lpwstr>Standard</vt:lpwstr>
  </property>
  <property fmtid="{D5CDD505-2E9C-101B-9397-08002B2CF9AE}" pid="5" name="MSIP_Label_d7faaadc-1a6d-4614-bb5b-a314f37e002a_Name">
    <vt:lpwstr>Documento en construcción</vt:lpwstr>
  </property>
  <property fmtid="{D5CDD505-2E9C-101B-9397-08002B2CF9AE}" pid="6" name="MSIP_Label_d7faaadc-1a6d-4614-bb5b-a314f37e002a_SiteId">
    <vt:lpwstr>2ff255e1-ae00-44bc-9787-fa8f8061bf68</vt:lpwstr>
  </property>
  <property fmtid="{D5CDD505-2E9C-101B-9397-08002B2CF9AE}" pid="7" name="MSIP_Label_d7faaadc-1a6d-4614-bb5b-a314f37e002a_ActionId">
    <vt:lpwstr>7e527588-6a48-4d1d-8b57-840f53df0b22</vt:lpwstr>
  </property>
  <property fmtid="{D5CDD505-2E9C-101B-9397-08002B2CF9AE}" pid="8" name="MSIP_Label_d7faaadc-1a6d-4614-bb5b-a314f37e002a_ContentBits">
    <vt:lpwstr>0</vt:lpwstr>
  </property>
  <property fmtid="{D5CDD505-2E9C-101B-9397-08002B2CF9AE}" pid="9" name="ContentTypeId">
    <vt:lpwstr>0x0101002D57AA1B8A49C3438EB637623A273A35</vt:lpwstr>
  </property>
</Properties>
</file>