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ervgt\defi\Intranet-DEFI\Reglamentación\Vigente\(3) ATL - DEFI-360\ANEXOS\"/>
    </mc:Choice>
  </mc:AlternateContent>
  <xr:revisionPtr revIDLastSave="0" documentId="13_ncr:1_{408CA4E2-E2D1-4AF7-BB31-4862C431B20C}" xr6:coauthVersionLast="47" xr6:coauthVersionMax="47" xr10:uidLastSave="{00000000-0000-0000-0000-000000000000}"/>
  <bookViews>
    <workbookView xWindow="-120" yWindow="-120" windowWidth="20730" windowHeight="11160" xr2:uid="{00000000-000D-0000-FFFF-FFFF00000000}"/>
  </bookViews>
  <sheets>
    <sheet name="Anexo 1C" sheetId="1" r:id="rId1"/>
  </sheets>
  <definedNames>
    <definedName name="_xlnm.Print_Area" localSheetId="0">'Anexo 1C'!$A$1:$F$40</definedName>
    <definedName name="OLE_LINK2" localSheetId="0">'Anexo 1C'!#REF!</definedName>
    <definedName name="OLE_LINK3" localSheetId="0">'Anexo 1C'!#REF!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1" l="1"/>
  <c r="L34" i="1"/>
  <c r="L19" i="1" l="1"/>
  <c r="L18" i="1"/>
  <c r="P19" i="1"/>
  <c r="O19" i="1"/>
  <c r="P18" i="1"/>
  <c r="O18" i="1"/>
  <c r="N19" i="1"/>
  <c r="N18" i="1"/>
  <c r="T19" i="1" l="1"/>
  <c r="R18" i="1"/>
  <c r="R19" i="1"/>
  <c r="S19" i="1"/>
  <c r="T18" i="1"/>
  <c r="S18" i="1"/>
  <c r="L32" i="1"/>
  <c r="N16" i="1" l="1"/>
  <c r="L25" i="1"/>
  <c r="L26" i="1"/>
  <c r="L27" i="1"/>
  <c r="L29" i="1"/>
  <c r="L30" i="1"/>
  <c r="L31" i="1"/>
  <c r="L24" i="1"/>
  <c r="L9" i="1"/>
  <c r="R16" i="1"/>
  <c r="P16" i="1"/>
  <c r="L22" i="1"/>
  <c r="L16" i="1"/>
  <c r="L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Pirateque Niño Javier Eliecer</author>
  </authors>
  <commentList>
    <comment ref="B29" authorId="0" shapeId="0" xr:uid="{280147C1-204A-49ED-A0EA-E68DC0F2EF84}">
      <text>
        <r>
          <rPr>
            <sz val="9"/>
            <color indexed="81"/>
            <rFont val="Tahoma"/>
            <family val="2"/>
          </rPr>
          <t>En caso de no tener instrucciones u órdenes de capitalización o recapitalización vigentes impartidas por parte de la SFC seleccione N.A.</t>
        </r>
      </text>
    </comment>
  </commentList>
</comments>
</file>

<file path=xl/sharedStrings.xml><?xml version="1.0" encoding="utf-8"?>
<sst xmlns="http://schemas.openxmlformats.org/spreadsheetml/2006/main" count="62" uniqueCount="58">
  <si>
    <t>SI</t>
  </si>
  <si>
    <t>NO</t>
  </si>
  <si>
    <t>BR-3-867-1</t>
  </si>
  <si>
    <t>Notas aclaratorias</t>
  </si>
  <si>
    <t xml:space="preserve">ASUNTO 3: APOYOS  TRANSITORIOS DE LIQUIDEZ </t>
  </si>
  <si>
    <t>Fecha</t>
  </si>
  <si>
    <t>Identificación de casos</t>
  </si>
  <si>
    <t xml:space="preserve">       2.1. Valor de la relación de solvencia individual básica (%).</t>
  </si>
  <si>
    <t xml:space="preserve">       2.2. Valor de la relación de solvencia individual total (%).</t>
  </si>
  <si>
    <t xml:space="preserve">       3.3. Valor de la relación de solvencia consolidada total (%).</t>
  </si>
  <si>
    <t>MANUAL DEPARTAMENTO DE ESTABILIDAD FINANCIERA CIRCULAR REGLAMENTARIA EXTERNA DEFI - 360</t>
  </si>
  <si>
    <t>ANEXO 1C - CERTIFICACIÓN DE CUMPLIMIENTO DE REQUISITOS</t>
  </si>
  <si>
    <t>Indicadores</t>
  </si>
  <si>
    <t>Respuesta</t>
  </si>
  <si>
    <t>N.A.</t>
  </si>
  <si>
    <t xml:space="preserve">2. ¿El EC se encuentra en situación de insolvencia, de acuerdo con la definición del numeral 2 del parágrafo del artículo 1 de la Resolución Externa 2 de 2019 de la Junta Directiva del Banco de la República (Resolución 2/19)? </t>
  </si>
  <si>
    <t>Campo para diligenciar</t>
  </si>
  <si>
    <r>
      <rPr>
        <b/>
        <sz val="14"/>
        <rFont val="Times New Roman"/>
        <family val="1"/>
      </rPr>
      <t>1.</t>
    </r>
    <r>
      <rPr>
        <sz val="14"/>
        <rFont val="Times New Roman"/>
        <family val="1"/>
      </rPr>
      <t xml:space="preserve"> ¿El EC utiliza títulos valores admisibles de un EC intermediario? </t>
    </r>
  </si>
  <si>
    <r>
      <rPr>
        <b/>
        <sz val="14"/>
        <rFont val="Times New Roman"/>
        <family val="1"/>
      </rPr>
      <t>2.</t>
    </r>
    <r>
      <rPr>
        <sz val="14"/>
        <rFont val="Times New Roman"/>
        <family val="1"/>
      </rPr>
      <t xml:space="preserve"> ¿El EC registra saldo por concepto de pasivos para con el público, de acuerdo con lo descrito en el Anexo 1A de la CRE DEFI-360? Se exceptúa el caso contemplado para los EC descritos en el artículo 7 de la Resolución 2/19.  Para el caso exceptuado seleccione N.A.</t>
    </r>
  </si>
  <si>
    <r>
      <rPr>
        <b/>
        <sz val="14"/>
        <rFont val="Times New Roman"/>
        <family val="1"/>
      </rPr>
      <t>3.</t>
    </r>
    <r>
      <rPr>
        <sz val="14"/>
        <rFont val="Times New Roman"/>
        <family val="1"/>
      </rPr>
      <t xml:space="preserve"> ¿El EC se encuentra en toma de posesión por parte de la SFC, en ejercicio de lo establecido en el artículo 115 del Estatuto Orgánico del Sistema Financiero (EOSF), con objetivos diferentes a los establecidos en el literal b. del numeral 1. del artículo 6 de la Resolución 2/19?</t>
    </r>
  </si>
  <si>
    <t xml:space="preserve">       2.3. Valor de la relación de apalancamiento (%).</t>
  </si>
  <si>
    <t xml:space="preserve">       3.2. Valor de la relación de solvencia consolidada básica (%).</t>
  </si>
  <si>
    <t>opción a.</t>
  </si>
  <si>
    <t>opción b.</t>
  </si>
  <si>
    <t>opción c.</t>
  </si>
  <si>
    <t>opción d.</t>
  </si>
  <si>
    <r>
      <rPr>
        <b/>
        <sz val="14"/>
        <rFont val="Times New Roman"/>
        <family val="1"/>
      </rPr>
      <t>8.</t>
    </r>
    <r>
      <rPr>
        <sz val="14"/>
        <rFont val="Times New Roman"/>
        <family val="1"/>
      </rPr>
      <t xml:space="preserve"> ¿El EC registra capital garantía de Fogafín o garantía patrimonial de Fogacoop? </t>
    </r>
  </si>
  <si>
    <r>
      <rPr>
        <b/>
        <sz val="14"/>
        <rFont val="Times New Roman"/>
        <family val="1"/>
      </rPr>
      <t>11.</t>
    </r>
    <r>
      <rPr>
        <sz val="14"/>
        <rFont val="Times New Roman"/>
        <family val="1"/>
      </rPr>
      <t xml:space="preserve"> ¿El EC se ha acogido a un programa de transición en materia de encaje con la SFC como resultado de un proceso de reorganización institucional? 
En caso afirmativo, el EC debe adjuntar el programa de transición correspondiente. </t>
    </r>
  </si>
  <si>
    <r>
      <rPr>
        <b/>
        <sz val="14"/>
        <rFont val="Times New Roman"/>
        <family val="1"/>
      </rPr>
      <t>12.</t>
    </r>
    <r>
      <rPr>
        <sz val="14"/>
        <rFont val="Times New Roman"/>
        <family val="1"/>
      </rPr>
      <t xml:space="preserve"> ¿El EC se encuentra expulsado por el Autorregulador del Mercado de Valores (AMV)?</t>
    </r>
  </si>
  <si>
    <t xml:space="preserve">       2.4. Valor de la relación de solvencia individual básica adicional (%)</t>
  </si>
  <si>
    <t xml:space="preserve">       2.5. Valor del indicador de quebranto patrimonial (%).</t>
  </si>
  <si>
    <t xml:space="preserve">       3.4. Valor de la relación de solvencia consolidada básica adicional (%).</t>
  </si>
  <si>
    <t xml:space="preserve">       3.5. Valor de la relación de apalancamiento consolidada (%).</t>
  </si>
  <si>
    <t>II. A la fecha de solicitud de acceso al ATL *</t>
  </si>
  <si>
    <t xml:space="preserve">El indicador de quebranto patrimonial ((Patrimonio / (Capital suscrito + Capital garantía))*100) se calcula con base en la metodología de indicadores gerenciales publicado por la SFC. Para las cooperativas financieras el capital suscrito corresponde a las cuentas 311500 y 312000 del CUIF, mientras que para el resto de los EC, corresponde a la suma de las cuentas 310500 y 310520 del CUIF. En el cálculo del quebranto patrimonial, solo aplicará el capital garantía para los bancos puente en los términos de la Ley 1870 de 2017. </t>
  </si>
  <si>
    <t xml:space="preserve">NIT sin dígito de verificación ni puntos de separación </t>
  </si>
  <si>
    <t>- Las celdas resaltadas con color rojo deben ser obligatoriamente diligenciadas. Las celdas resaltadas con color gris no deben diligenciarse.</t>
  </si>
  <si>
    <t>I. Información financiera del CUIF *</t>
  </si>
  <si>
    <t>Diligenciar el valor de los indicadores en formato porcentaje con dos decimales (##.##%)
La fecha debe tener formato dd/mm/aaaa</t>
  </si>
  <si>
    <r>
      <rPr>
        <b/>
        <sz val="14"/>
        <rFont val="Times New Roman"/>
        <family val="1"/>
      </rPr>
      <t>4.</t>
    </r>
    <r>
      <rPr>
        <sz val="14"/>
        <rFont val="Times New Roman"/>
        <family val="1"/>
      </rPr>
      <t xml:space="preserve"> ¿El EC se encuentra en toma de posesión por parte de la SFC, en ejercicio de lo establecido en el artículo 115 del EOSF, en la que se haya determinado que sea objeto de liquidación,  o en toma de posesión, cualquiera sea su objeto, en la que se haya decidido el cierre temporal del EC o la suspensión transitoria de nuevas operaciones de captación y colocación de recursos?</t>
    </r>
  </si>
  <si>
    <r>
      <rPr>
        <b/>
        <sz val="14"/>
        <rFont val="Times New Roman"/>
        <family val="1"/>
      </rPr>
      <t>7.</t>
    </r>
    <r>
      <rPr>
        <sz val="14"/>
        <rFont val="Times New Roman"/>
        <family val="1"/>
      </rPr>
      <t xml:space="preserve"> ¿El EC está incumpliendo el pago de sus obligaciones, en los términos del artículo 114 del EOSF?</t>
    </r>
  </si>
  <si>
    <r>
      <rPr>
        <b/>
        <sz val="14"/>
        <rFont val="Times New Roman"/>
        <family val="1"/>
      </rPr>
      <t>5.</t>
    </r>
    <r>
      <rPr>
        <sz val="14"/>
        <rFont val="Times New Roman"/>
        <family val="1"/>
      </rPr>
      <t xml:space="preserve"> ¿El EC se encuentra adelantando un proceso de liquidación voluntaria u ordenada por decreto, en los términos del artículo 113 del EOSF?</t>
    </r>
  </si>
  <si>
    <r>
      <t xml:space="preserve">6. </t>
    </r>
    <r>
      <rPr>
        <sz val="14"/>
        <rFont val="Times New Roman"/>
        <family val="1"/>
      </rPr>
      <t>¿El EC está incumpliendo con las instrucciones u órdenes de capitalización o recapitalización impartidas por la SFC, en los términos del artículo 114 del EOSF?
En caso de que el EC no tenga instrucciones u órdenes de capitalización o recapitalización vigentes, seleccione N.A.</t>
    </r>
  </si>
  <si>
    <t>En caso de incumplimiento, deberá presentar al Banrep comunicación de la SFC en la que conste que está cumpliendo con los compromisos acordados, de acuerdo con el numeral 2 del artículo 6 de la Resolución 2/19. 
La comunicación será enviada directamente por la SFC, Fogafín o Fogacoop al Subgerente Monetario y de Inversiones Internacionales (SGMII) del Banrep a través del buzón corporativo DEFI-ATL@banrep.gov.co.</t>
  </si>
  <si>
    <t>Banrep: Banco de la República; SFC: Superintendencia Financiera de Colombia; N.A.: No Aplica</t>
  </si>
  <si>
    <t>1. ¿El establecimiento de crédito (EC) cumple con las normas vigentes sobre la relación de solvencia individual (básica, básica adicional, total y de apalancamiento) de acuerdo con lo dispuesto en los artículos 2.1.1.1.2 y 2.1.1.1.4 del Decreto Único Reglamentario 2555 de 2010 y sus modificaciones o con los programas de ajuste, si los hubiere?</t>
  </si>
  <si>
    <t xml:space="preserve">3. ¿De acuerdo con las instrucciones de la SFC, la entidad se encuentra obligada a presentar la relación de solvencia consolidada (básica, básica adicional, total y de apalancamiento)  de acuerdo con lo dispuesto en el artículo 2.1.1.1.4 del Decreto Único Reglamentario 2555 de 2010 y sus modificaciones o con los programas de ajuste, si los hubiere? </t>
  </si>
  <si>
    <r>
      <t xml:space="preserve">Por ejemplo, si un EC accede al ATL el 15 de octubre de 2019, se compara la participación de las operaciones activas sobre el activo total en la fecha final de referencia, con la fecha inicial de referencia, esto es,
</t>
    </r>
    <r>
      <rPr>
        <b/>
        <sz val="14"/>
        <rFont val="Times New Roman"/>
        <family val="1"/>
      </rPr>
      <t xml:space="preserve">Fecha inicial de referencia (1): </t>
    </r>
    <r>
      <rPr>
        <sz val="14"/>
        <rFont val="Times New Roman"/>
        <family val="1"/>
      </rPr>
      <t xml:space="preserve">operaciones activas / activo total (ambas del 31 de agosto de 2018) = x.x %
</t>
    </r>
    <r>
      <rPr>
        <b/>
        <sz val="14"/>
        <rFont val="Times New Roman"/>
        <family val="1"/>
      </rPr>
      <t>Fecha final de referencia (2):</t>
    </r>
    <r>
      <rPr>
        <sz val="14"/>
        <rFont val="Times New Roman"/>
        <family val="1"/>
      </rPr>
      <t xml:space="preserve"> operaciones activas (14 de octubre de 2019) / activo total (31 de agosto de 2019) = x.x %
El resultado de esta comparación (2) – (1) &lt;= 4%
Para efectos del diligenciamiento de la "Identificación de casos" y de la "Fecha" estos deberán corresponder a los del activo total de la fecha final de referencia.
La fecha debe tener formato dd/mm/aaaa</t>
    </r>
  </si>
  <si>
    <r>
      <t xml:space="preserve">Instrucciones para el diligenciamiento del anexo:
- Para las preguntas que se presentan a continuación debe seleccionar en la columna "Respuesta" la opción que corresponda (SI, NO o N.A.). 
- En la columna </t>
    </r>
    <r>
      <rPr>
        <b/>
        <sz val="16"/>
        <color theme="1"/>
        <rFont val="Times New Roman"/>
        <family val="1"/>
      </rPr>
      <t xml:space="preserve">"Identificación de casos" </t>
    </r>
    <r>
      <rPr>
        <sz val="16"/>
        <color theme="1"/>
        <rFont val="Times New Roman"/>
        <family val="1"/>
      </rPr>
      <t>de los numerales 2.</t>
    </r>
    <r>
      <rPr>
        <sz val="16"/>
        <color rgb="FFFF0000"/>
        <rFont val="Times New Roman"/>
        <family val="1"/>
      </rPr>
      <t xml:space="preserve"> </t>
    </r>
    <r>
      <rPr>
        <sz val="16"/>
        <color theme="1"/>
        <rFont val="Times New Roman"/>
        <family val="1"/>
      </rPr>
      <t xml:space="preserve">al 4. debe seleccionar alguna de las siguientes opciones: 
   </t>
    </r>
    <r>
      <rPr>
        <b/>
        <sz val="16"/>
        <color theme="1"/>
        <rFont val="Times New Roman"/>
        <family val="1"/>
      </rPr>
      <t>a.</t>
    </r>
    <r>
      <rPr>
        <sz val="16"/>
        <color theme="1"/>
        <rFont val="Times New Roman"/>
        <family val="1"/>
      </rPr>
      <t xml:space="preserve"> si el requisito se certifica con base en la última información financiera del Catálogo Único de Información Financiera con fines de supervisión (CUIF) con periodicidad mensual transmitida a la SFC.
   </t>
    </r>
    <r>
      <rPr>
        <b/>
        <sz val="16"/>
        <color theme="1"/>
        <rFont val="Times New Roman"/>
        <family val="1"/>
      </rPr>
      <t>b.</t>
    </r>
    <r>
      <rPr>
        <sz val="16"/>
        <color theme="1"/>
        <rFont val="Times New Roman"/>
        <family val="1"/>
      </rPr>
      <t xml:space="preserve"> si el requisito se certifica con base en la última información financiera del CUIF con periodicidad trimestral transmitida a la SFC para la solvencia consolidada.
   </t>
    </r>
    <r>
      <rPr>
        <b/>
        <sz val="16"/>
        <color theme="1"/>
        <rFont val="Times New Roman"/>
        <family val="1"/>
      </rPr>
      <t>c.</t>
    </r>
    <r>
      <rPr>
        <sz val="16"/>
        <color theme="1"/>
        <rFont val="Times New Roman"/>
        <family val="1"/>
      </rPr>
      <t xml:space="preserve"> si el requisito se certifica con base en la información financiera del CUIF con fecha de corte diferente a la última información mensual o trimestral transmitida a la SFC.
   </t>
    </r>
    <r>
      <rPr>
        <b/>
        <sz val="16"/>
        <color theme="1"/>
        <rFont val="Times New Roman"/>
        <family val="1"/>
      </rPr>
      <t>d.</t>
    </r>
    <r>
      <rPr>
        <sz val="16"/>
        <color theme="1"/>
        <rFont val="Times New Roman"/>
        <family val="1"/>
      </rPr>
      <t xml:space="preserve"> si el requisito se certifica con base en la información financiera del CUIF consolidada con la cual se formalizó el proceso de reorganización institucional.
- En la columna "Fecha" debe registrar la fecha de corte de la información utilizada para responder la pregunta, en concordancia con el caso seleccionado en la columna "Identificación de casos".</t>
    </r>
  </si>
  <si>
    <t xml:space="preserve">4. ¿El EC cumple con lo establecido en el numeral 4 del artículo 6 de la Resolución 2/19 y con el parágrafo 3 del mismo artículo? Se exceptúan de este requisito las entidades mencionadas en el numeral 4. del artículo 6 de la Resolución 2/19.  Para los casos exceptuados o en caso de transmitir este anexo como parte de los requisitos de mantenimiento del apoyo transitorio de liquidez (ATL), seleccione N.A. </t>
  </si>
  <si>
    <t>En caso de seleccionar la opción "SI", diligenciar los campos 3.1., 3.2., 3.3., 3.4 y 3.5</t>
  </si>
  <si>
    <r>
      <rPr>
        <b/>
        <sz val="14"/>
        <rFont val="Times New Roman"/>
        <family val="1"/>
      </rPr>
      <t>9.</t>
    </r>
    <r>
      <rPr>
        <sz val="14"/>
        <rFont val="Times New Roman"/>
        <family val="1"/>
      </rPr>
      <t xml:space="preserve"> ¿El EC cumple con la normatividad correspondiente a límites individuales de crédito y de concentración de riesgos en los términos de Decreto Único 2555 de 2010?
En caso de que al EC no le aplique este requisito, seleccione N.A.</t>
    </r>
  </si>
  <si>
    <r>
      <rPr>
        <b/>
        <sz val="14"/>
        <rFont val="Times New Roman"/>
        <family val="1"/>
      </rPr>
      <t xml:space="preserve">13. </t>
    </r>
    <r>
      <rPr>
        <sz val="14"/>
        <rFont val="Times New Roman"/>
        <family val="1"/>
      </rPr>
      <t xml:space="preserve">¿El EC entrega y endosa a favor del Banrep títulos valores conforme al orden de preferencia descrito en el numeral 4.1 de la CRE DEFI-360? Responda esto con base en los títulos que disponga en su portafolio el día de acceso al ATL. En caso de no cumplir con esta disposición, indique en la columna "observaciones" las razones por las cuales no es posible entregarlos.
- En caso de solicitar un aumento de monto del ATL, si el EC cuenta con títulos valores comprometidos en inversiones financieras se aplicará lo establecido en el </t>
    </r>
    <r>
      <rPr>
        <b/>
        <sz val="14"/>
        <rFont val="Times New Roman"/>
        <family val="1"/>
      </rPr>
      <t>numeral 4</t>
    </r>
    <r>
      <rPr>
        <sz val="14"/>
        <rFont val="Times New Roman"/>
        <family val="1"/>
      </rPr>
      <t xml:space="preserve"> de la CRE DEFI-360. Para el efecto, indique las fechas de vencimiento de los compromisos y  el código ISIN de cada uno de los títulos sujetos a estas operaciones en el campo observaciones. En caso de tratarse de varios compromisos, relacionar la información requerida de cada uno de ellos separados por punto y coma (;) en el campo observaciones. Estos títulos también deberán relacionarse en los Anexos 8 y 10, según corresponda.
- Si por razones operativas de transferencia los títulos valores no se encuentran depositados en la cuenta que el Banrep designe, se deberá indicar el código ISIN y la fecha en la que estarán depositados en la cuenta del Banrep, con el fin de sustituir otros títulos valores previamente entregados, de acuerdo con el orden de preferencia establecido por el Banrep. En caso de tratarse de varios títulos, relacionar la información requerida de cada uno de ellos separados por punto y coma (;) en el campo observaciones. Estos títulos también se deberán relacionar en los anexos 8 y 10, según corresponda.
- Si por disposiciones de entes regulatorios del exterior el EC no puede entregar y endosar algún título en propiedad a favor del BR, se deberá relacionar el código ISIN  en el campo observaciones. En caso de tratarse de varios títulos, relacionar la información requerida de cada uno de ellos separados por punto y coma (;). Adicionalmente, en el campo observaciones se deberá indicar el ente regulatorio y la disposición legal del exterior que impide el endoso de los títulos. 
En caso de transmitir este anexo como parte de los requisitos de mantenimiento de los recursos del ATL, seleccione N.A.</t>
    </r>
  </si>
  <si>
    <t>* También deberá diligenciarse en caso de un proceso de reorganización institucional o para efectos de informar el incumplimiento de alguno de los requisitos contemplados en este anexo. En todos los casos, este anexo deberá diligenciarse completamente.</t>
  </si>
  <si>
    <t xml:space="preserve">       3.1. ¿El EC cumple con las normas vigentes sobre la relación de solvencia 
              consolidada (básica, básica adicional, total y de apalancamiento)? Si la
              entidad no se encuentra obligada a presentar la relación de solvencia
              consolidada, básica, básica adicional, total y de apalancamiento,
              seleccione N.A.</t>
  </si>
  <si>
    <t xml:space="preserve">     En caso de responder NO a la pregunta anterior ¿el EC está en un plan de ajuste, adoptando medidas correctivas o se encuentra bajo el monitoreo de la
SFC tendiente a que el EC regularice el cumplimiento del límite? </t>
  </si>
  <si>
    <r>
      <rPr>
        <b/>
        <sz val="14"/>
        <rFont val="Times New Roman"/>
        <family val="1"/>
      </rPr>
      <t>10.</t>
    </r>
    <r>
      <rPr>
        <sz val="14"/>
        <rFont val="Times New Roman"/>
        <family val="1"/>
      </rPr>
      <t xml:space="preserve"> ¿El representante legal que firmó la carta de solicitud de ATL (Anexo 1B, Anexo 1E o Anexo 1F, según corresponda) tiene restricciones para suscribir el contrato de descuento y/o redescuento de títulos valores de contenido crediticio en los términos de la Resolución 2/2019 por la cuantía solicitada?
 En caso de transmitir este anexo como parte de los requisitos de mantenimiento de los recursos del ATL, seleccione N.A.</t>
    </r>
  </si>
  <si>
    <t xml:space="preserve">Observaciones: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</si>
</sst>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m/yyyy;@"/>
  </numFmts>
  <fonts count="14" x14ac:knownFonts="1">
    <font>
      <sz val="11"/>
      <color theme="1"/>
      <name val="Calibri"/>
      <family val="2"/>
      <scheme val="minor"/>
    </font>
    <font>
      <b/>
      <sz val="14"/>
      <name val="Times New Roman"/>
      <family val="1"/>
    </font>
    <font>
      <b/>
      <sz val="14"/>
      <color theme="1"/>
      <name val="Times New Roman"/>
      <family val="1"/>
    </font>
    <font>
      <sz val="14"/>
      <color theme="1"/>
      <name val="Times New Roman"/>
      <family val="1"/>
    </font>
    <font>
      <sz val="14"/>
      <name val="Times New Roman"/>
      <family val="1"/>
    </font>
    <font>
      <sz val="11"/>
      <color theme="1"/>
      <name val="Calibri"/>
      <family val="2"/>
      <scheme val="minor"/>
    </font>
    <font>
      <sz val="10"/>
      <name val="Arial"/>
      <family val="2"/>
    </font>
    <font>
      <i/>
      <sz val="14"/>
      <name val="Times New Roman"/>
      <family val="1"/>
    </font>
    <font>
      <sz val="9"/>
      <color indexed="81"/>
      <name val="Tahoma"/>
      <family val="2"/>
    </font>
    <font>
      <sz val="14"/>
      <color theme="0"/>
      <name val="Times New Roman"/>
      <family val="1"/>
    </font>
    <font>
      <sz val="16"/>
      <color theme="1"/>
      <name val="Times New Roman"/>
      <family val="1"/>
    </font>
    <font>
      <b/>
      <sz val="16"/>
      <color theme="1"/>
      <name val="Times New Roman"/>
      <family val="1"/>
    </font>
    <font>
      <sz val="16"/>
      <color rgb="FFFF0000"/>
      <name val="Times New Roman"/>
      <family val="1"/>
    </font>
    <font>
      <sz val="14"/>
      <color rgb="FF00B050"/>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3">
    <border>
      <left/>
      <right/>
      <top/>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diagonal/>
    </border>
    <border>
      <left style="thin">
        <color rgb="FF000000"/>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5" fillId="0" borderId="0" applyFont="0" applyFill="0" applyBorder="0" applyAlignment="0" applyProtection="0"/>
    <xf numFmtId="0" fontId="6" fillId="0" borderId="0"/>
  </cellStyleXfs>
  <cellXfs count="85">
    <xf numFmtId="0" fontId="0" fillId="0" borderId="0" xfId="0"/>
    <xf numFmtId="0" fontId="3" fillId="2" borderId="0" xfId="0" applyFont="1" applyFill="1"/>
    <xf numFmtId="0" fontId="3" fillId="2" borderId="0" xfId="0" applyFont="1" applyFill="1" applyAlignment="1">
      <alignment horizontal="right"/>
    </xf>
    <xf numFmtId="0" fontId="4" fillId="2" borderId="2" xfId="0" applyFont="1" applyFill="1" applyBorder="1" applyAlignment="1" applyProtection="1">
      <alignment horizontal="center" vertical="center" wrapText="1"/>
      <protection locked="0"/>
    </xf>
    <xf numFmtId="0" fontId="3" fillId="2" borderId="0" xfId="0" applyFont="1" applyFill="1" applyAlignment="1">
      <alignment horizontal="justify" wrapText="1"/>
    </xf>
    <xf numFmtId="0" fontId="3" fillId="2" borderId="0" xfId="0" applyFont="1" applyFill="1" applyAlignment="1">
      <alignment horizontal="left"/>
    </xf>
    <xf numFmtId="0" fontId="2" fillId="3" borderId="7" xfId="0" applyFont="1" applyFill="1" applyBorder="1" applyAlignment="1">
      <alignment horizontal="center" vertical="center" wrapText="1"/>
    </xf>
    <xf numFmtId="10" fontId="4" fillId="2" borderId="2" xfId="0" applyNumberFormat="1" applyFont="1" applyFill="1" applyBorder="1" applyAlignment="1" applyProtection="1">
      <alignment horizontal="justify" vertical="center" wrapText="1"/>
      <protection locked="0"/>
    </xf>
    <xf numFmtId="10" fontId="4" fillId="2" borderId="4" xfId="0" applyNumberFormat="1" applyFont="1" applyFill="1" applyBorder="1" applyAlignment="1" applyProtection="1">
      <alignment horizontal="justify" vertical="center" wrapText="1"/>
      <protection locked="0"/>
    </xf>
    <xf numFmtId="0" fontId="4" fillId="2" borderId="10" xfId="0" applyFont="1" applyFill="1" applyBorder="1" applyAlignment="1" applyProtection="1">
      <alignment horizontal="center" vertical="center" wrapText="1"/>
      <protection locked="0"/>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2" borderId="0" xfId="0" applyFont="1" applyFill="1"/>
    <xf numFmtId="0" fontId="4" fillId="2" borderId="0" xfId="0" applyFont="1" applyFill="1"/>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165" fontId="4" fillId="2" borderId="6" xfId="0" applyNumberFormat="1" applyFont="1" applyFill="1" applyBorder="1" applyAlignment="1" applyProtection="1">
      <alignment horizontal="center" vertical="center" wrapText="1"/>
      <protection locked="0"/>
    </xf>
    <xf numFmtId="165" fontId="4" fillId="2" borderId="2" xfId="0" applyNumberFormat="1" applyFont="1" applyFill="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9" fillId="2" borderId="0" xfId="0" applyFont="1" applyFill="1" applyAlignment="1">
      <alignment horizontal="justify" vertical="center"/>
    </xf>
    <xf numFmtId="9" fontId="9" fillId="2" borderId="0" xfId="1" applyFont="1" applyFill="1" applyProtection="1"/>
    <xf numFmtId="9" fontId="9" fillId="2" borderId="0" xfId="0" applyNumberFormat="1" applyFont="1" applyFill="1"/>
    <xf numFmtId="0" fontId="4" fillId="4" borderId="17" xfId="0" applyFont="1" applyFill="1" applyBorder="1" applyAlignment="1">
      <alignment horizontal="justify" vertical="center" wrapText="1"/>
    </xf>
    <xf numFmtId="0" fontId="4" fillId="4" borderId="13" xfId="0" applyFont="1" applyFill="1" applyBorder="1" applyAlignment="1">
      <alignment horizontal="justify" vertical="center" wrapText="1"/>
    </xf>
    <xf numFmtId="0" fontId="4" fillId="4" borderId="4" xfId="0" applyFont="1" applyFill="1" applyBorder="1" applyAlignment="1">
      <alignment horizontal="justify" vertical="center" wrapText="1"/>
    </xf>
    <xf numFmtId="164" fontId="7" fillId="4" borderId="4"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7" fillId="4" borderId="11" xfId="0" applyFont="1" applyFill="1" applyBorder="1" applyAlignment="1">
      <alignment horizontal="center" vertical="center" wrapText="1"/>
    </xf>
    <xf numFmtId="164" fontId="7" fillId="4"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6" xfId="0" applyFont="1" applyFill="1" applyBorder="1" applyAlignment="1">
      <alignment horizontal="justify" vertical="center" wrapText="1"/>
    </xf>
    <xf numFmtId="0" fontId="4" fillId="4" borderId="15" xfId="0" applyFont="1" applyFill="1" applyBorder="1" applyAlignment="1">
      <alignment horizontal="justify" vertical="center" wrapText="1"/>
    </xf>
    <xf numFmtId="0" fontId="4" fillId="4" borderId="18" xfId="0" applyFont="1" applyFill="1" applyBorder="1" applyAlignment="1">
      <alignment vertical="center" wrapText="1"/>
    </xf>
    <xf numFmtId="0" fontId="4" fillId="4" borderId="2"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2" xfId="0" applyFont="1" applyFill="1" applyBorder="1" applyAlignment="1">
      <alignment horizontal="justify" vertical="center" wrapText="1"/>
    </xf>
    <xf numFmtId="164" fontId="4" fillId="4" borderId="2"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4" borderId="14" xfId="0" applyFont="1" applyFill="1" applyBorder="1" applyAlignment="1">
      <alignment horizontal="justify" vertical="center" wrapText="1"/>
    </xf>
    <xf numFmtId="0" fontId="11" fillId="2" borderId="0" xfId="0" applyFont="1" applyFill="1" applyAlignment="1">
      <alignment horizontal="right" vertical="center"/>
    </xf>
    <xf numFmtId="0" fontId="13" fillId="2" borderId="0" xfId="0" applyFont="1" applyFill="1" applyAlignment="1">
      <alignment wrapText="1"/>
    </xf>
    <xf numFmtId="0" fontId="13" fillId="0" borderId="0" xfId="0" applyFont="1" applyAlignment="1">
      <alignment wrapText="1"/>
    </xf>
    <xf numFmtId="0" fontId="2" fillId="2" borderId="0" xfId="0" applyFont="1" applyFill="1" applyAlignment="1" applyProtection="1">
      <alignment vertical="center"/>
      <protection locked="0"/>
    </xf>
    <xf numFmtId="0" fontId="2" fillId="2" borderId="0" xfId="0" applyFont="1" applyFill="1" applyAlignment="1">
      <alignment vertical="center"/>
    </xf>
    <xf numFmtId="0" fontId="9" fillId="2" borderId="0" xfId="0" applyFont="1" applyFill="1" applyAlignment="1">
      <alignment horizontal="center" vertical="center" textRotation="90"/>
    </xf>
    <xf numFmtId="0" fontId="3" fillId="2" borderId="0" xfId="0" applyFont="1" applyFill="1" applyAlignment="1">
      <alignment vertical="center"/>
    </xf>
    <xf numFmtId="0" fontId="1" fillId="2" borderId="8"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2" borderId="9" xfId="0" applyFont="1" applyFill="1" applyBorder="1" applyAlignment="1">
      <alignment horizontal="justify" vertical="center" wrapText="1"/>
    </xf>
    <xf numFmtId="10" fontId="4" fillId="4" borderId="2" xfId="0" applyNumberFormat="1" applyFont="1" applyFill="1" applyBorder="1" applyAlignment="1" applyProtection="1">
      <alignment horizontal="justify" vertical="center" wrapText="1"/>
      <protection locked="0"/>
    </xf>
    <xf numFmtId="14" fontId="4" fillId="4" borderId="2" xfId="0" applyNumberFormat="1" applyFont="1" applyFill="1" applyBorder="1" applyAlignment="1" applyProtection="1">
      <alignment horizontal="justify" vertical="center" wrapText="1"/>
      <protection locked="0"/>
    </xf>
    <xf numFmtId="0" fontId="4" fillId="4" borderId="25"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4" borderId="30" xfId="0" applyFont="1" applyFill="1" applyBorder="1" applyAlignment="1">
      <alignment horizontal="justify" vertical="center" wrapText="1"/>
    </xf>
    <xf numFmtId="0" fontId="4" fillId="4" borderId="31" xfId="0" applyFont="1" applyFill="1" applyBorder="1" applyAlignment="1">
      <alignment horizontal="justify" vertical="center" wrapText="1"/>
    </xf>
    <xf numFmtId="0" fontId="4" fillId="4" borderId="32" xfId="0" applyFont="1" applyFill="1" applyBorder="1" applyAlignment="1">
      <alignment horizontal="justify" vertical="center" wrapText="1"/>
    </xf>
    <xf numFmtId="0" fontId="1" fillId="4" borderId="8"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8" xfId="0" applyFont="1" applyFill="1" applyBorder="1" applyAlignment="1">
      <alignment horizontal="left" vertical="center"/>
    </xf>
    <xf numFmtId="0" fontId="1" fillId="3" borderId="1" xfId="0" applyFont="1" applyFill="1" applyBorder="1" applyAlignment="1">
      <alignment horizontal="left" vertical="center"/>
    </xf>
    <xf numFmtId="0" fontId="1" fillId="3" borderId="9" xfId="0" applyFont="1" applyFill="1" applyBorder="1" applyAlignment="1">
      <alignment horizontal="left" vertical="center"/>
    </xf>
    <xf numFmtId="0" fontId="4" fillId="4" borderId="2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justify" vertical="center" wrapText="1"/>
    </xf>
    <xf numFmtId="0" fontId="4" fillId="4" borderId="26" xfId="0" applyFont="1" applyFill="1" applyBorder="1" applyAlignment="1">
      <alignment horizontal="justify" vertical="center" wrapText="1"/>
    </xf>
    <xf numFmtId="0" fontId="4" fillId="4" borderId="27" xfId="0" applyFont="1" applyFill="1" applyBorder="1" applyAlignment="1">
      <alignment horizontal="justify" vertical="center" wrapText="1"/>
    </xf>
    <xf numFmtId="0" fontId="1" fillId="4" borderId="25" xfId="0" applyFont="1" applyFill="1" applyBorder="1" applyAlignment="1">
      <alignment horizontal="justify" vertical="center" wrapText="1"/>
    </xf>
    <xf numFmtId="0" fontId="4" fillId="4" borderId="17"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9" fillId="2" borderId="0" xfId="0" applyFont="1" applyFill="1" applyAlignment="1">
      <alignment horizontal="center" vertical="center" textRotation="90"/>
    </xf>
    <xf numFmtId="0" fontId="1" fillId="2" borderId="0" xfId="0" applyFont="1" applyFill="1" applyAlignment="1">
      <alignment horizont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10" fillId="0" borderId="0" xfId="0" applyFont="1" applyAlignment="1">
      <alignment horizontal="justify" vertical="distributed" wrapText="1"/>
    </xf>
    <xf numFmtId="0" fontId="10" fillId="0" borderId="0" xfId="0" applyFont="1" applyAlignment="1">
      <alignment horizontal="justify" vertical="distributed"/>
    </xf>
    <xf numFmtId="0" fontId="4" fillId="4" borderId="20" xfId="0" applyFont="1" applyFill="1" applyBorder="1" applyAlignment="1">
      <alignment horizontal="left" vertical="center" wrapText="1"/>
    </xf>
    <xf numFmtId="0" fontId="11" fillId="2" borderId="21" xfId="0" quotePrefix="1"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21" xfId="0" applyFont="1" applyFill="1" applyBorder="1" applyAlignment="1">
      <alignment horizontal="left" vertical="center" wrapText="1"/>
    </xf>
  </cellXfs>
  <cellStyles count="3">
    <cellStyle name="Normal" xfId="0" builtinId="0"/>
    <cellStyle name="Normal 2" xfId="2" xr:uid="{B3A12D07-AA89-43C5-B07A-519D7A102357}"/>
    <cellStyle name="Porcentaje" xfId="1" builtinId="5"/>
  </cellStyles>
  <dxfs count="15">
    <dxf>
      <fill>
        <patternFill>
          <bgColor rgb="FFFA3C19"/>
        </patternFill>
      </fill>
    </dxf>
    <dxf>
      <fill>
        <patternFill>
          <bgColor rgb="FFFF3C19"/>
        </patternFill>
      </fill>
    </dxf>
    <dxf>
      <fill>
        <patternFill>
          <bgColor rgb="FFFA3C19"/>
        </patternFill>
      </fill>
    </dxf>
    <dxf>
      <fill>
        <patternFill>
          <bgColor rgb="FFFF3C19"/>
        </patternFill>
      </fill>
    </dxf>
    <dxf>
      <fill>
        <patternFill>
          <bgColor rgb="FFFA3C19"/>
        </patternFill>
      </fill>
    </dxf>
    <dxf>
      <fill>
        <patternFill>
          <bgColor rgb="FFFA3C19"/>
        </patternFill>
      </fill>
    </dxf>
    <dxf>
      <fill>
        <patternFill>
          <bgColor rgb="FFFA3C19"/>
        </patternFill>
      </fill>
    </dxf>
    <dxf>
      <fill>
        <patternFill>
          <bgColor theme="0" tint="-0.14996795556505021"/>
        </patternFill>
      </fill>
    </dxf>
    <dxf>
      <fill>
        <patternFill>
          <bgColor rgb="FFFA3C19"/>
        </patternFill>
      </fill>
    </dxf>
    <dxf>
      <fill>
        <patternFill>
          <bgColor theme="0"/>
        </patternFill>
      </fill>
    </dxf>
    <dxf>
      <fill>
        <patternFill>
          <bgColor rgb="FFFA3C19"/>
        </patternFill>
      </fill>
    </dxf>
    <dxf>
      <fill>
        <patternFill>
          <bgColor rgb="FFFA3C19"/>
        </patternFill>
      </fill>
    </dxf>
    <dxf>
      <fill>
        <patternFill>
          <bgColor rgb="FFFA3C19"/>
        </patternFill>
      </fill>
    </dxf>
    <dxf>
      <fill>
        <patternFill>
          <bgColor rgb="FFFA3C19"/>
        </patternFill>
      </fill>
    </dxf>
    <dxf>
      <fill>
        <patternFill>
          <bgColor rgb="FFFA3C19"/>
        </patternFill>
      </fill>
    </dxf>
  </dxfs>
  <tableStyles count="0" defaultTableStyle="TableStyleMedium2" defaultPivotStyle="PivotStyleLight16"/>
  <colors>
    <mruColors>
      <color rgb="FFFA3C19"/>
      <color rgb="FFFF3300"/>
      <color rgb="FFFF3C19"/>
      <color rgb="FFFF1D1D"/>
      <color rgb="FFFF0101"/>
      <color rgb="FFE60000"/>
      <color rgb="FFFA2C16"/>
      <color rgb="FFFA3A26"/>
      <color rgb="FFFA412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0</xdr:row>
      <xdr:rowOff>111125</xdr:rowOff>
    </xdr:from>
    <xdr:to>
      <xdr:col>0</xdr:col>
      <xdr:colOff>1285875</xdr:colOff>
      <xdr:row>4</xdr:row>
      <xdr:rowOff>22678</xdr:rowOff>
    </xdr:to>
    <xdr:pic>
      <xdr:nvPicPr>
        <xdr:cNvPr id="3" name="Imagen 2">
          <a:extLst>
            <a:ext uri="{FF2B5EF4-FFF2-40B4-BE49-F238E27FC236}">
              <a16:creationId xmlns:a16="http://schemas.microsoft.com/office/drawing/2014/main" id="{7AAE9A85-5E67-4425-A652-0B503240671A}"/>
            </a:ext>
          </a:extLst>
        </xdr:cNvPr>
        <xdr:cNvPicPr>
          <a:picLocks noChangeAspect="1"/>
        </xdr:cNvPicPr>
      </xdr:nvPicPr>
      <xdr:blipFill>
        <a:blip xmlns:r="http://schemas.openxmlformats.org/officeDocument/2006/relationships" r:embed="rId1"/>
        <a:stretch>
          <a:fillRect/>
        </a:stretch>
      </xdr:blipFill>
      <xdr:spPr>
        <a:xfrm>
          <a:off x="206375" y="111125"/>
          <a:ext cx="1079500" cy="10704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P60"/>
  <sheetViews>
    <sheetView tabSelected="1" zoomScale="55" zoomScaleNormal="55" workbookViewId="0">
      <selection activeCell="A16" sqref="A16"/>
    </sheetView>
  </sheetViews>
  <sheetFormatPr baseColWidth="10" defaultColWidth="0" defaultRowHeight="18.75" zeroHeight="1" x14ac:dyDescent="0.3"/>
  <cols>
    <col min="1" max="1" width="94.42578125" style="1" customWidth="1"/>
    <col min="2" max="2" width="24" style="1" customWidth="1"/>
    <col min="3" max="3" width="20" style="1" customWidth="1"/>
    <col min="4" max="4" width="21.85546875" style="1" customWidth="1"/>
    <col min="5" max="5" width="24.5703125" style="1" customWidth="1"/>
    <col min="6" max="6" width="103.140625" style="1" customWidth="1"/>
    <col min="7" max="7" width="12.28515625" style="12" hidden="1" customWidth="1"/>
    <col min="8" max="10" width="11.42578125" style="12" hidden="1" customWidth="1"/>
    <col min="11" max="11" width="11.7109375" style="12" hidden="1" customWidth="1"/>
    <col min="12" max="42" width="0" style="12" hidden="1" customWidth="1"/>
    <col min="43" max="16384" width="11.42578125" style="1" hidden="1"/>
  </cols>
  <sheetData>
    <row r="1" spans="1:18" ht="16.5" customHeight="1" x14ac:dyDescent="0.3">
      <c r="F1" s="2" t="s">
        <v>2</v>
      </c>
    </row>
    <row r="2" spans="1:18" ht="24" customHeight="1" x14ac:dyDescent="0.3">
      <c r="A2" s="76" t="s">
        <v>10</v>
      </c>
      <c r="B2" s="76"/>
      <c r="C2" s="76"/>
      <c r="D2" s="76"/>
      <c r="E2" s="76"/>
      <c r="F2" s="76"/>
    </row>
    <row r="3" spans="1:18" ht="24" customHeight="1" x14ac:dyDescent="0.3">
      <c r="A3" s="76" t="s">
        <v>4</v>
      </c>
      <c r="B3" s="76"/>
      <c r="C3" s="76"/>
      <c r="D3" s="76"/>
      <c r="E3" s="76"/>
      <c r="F3" s="76"/>
    </row>
    <row r="4" spans="1:18" ht="27.75" customHeight="1" x14ac:dyDescent="0.3">
      <c r="A4" s="77" t="s">
        <v>11</v>
      </c>
      <c r="B4" s="78"/>
      <c r="C4" s="78"/>
      <c r="D4" s="78"/>
      <c r="E4" s="78"/>
      <c r="F4" s="78"/>
      <c r="G4" s="42"/>
    </row>
    <row r="5" spans="1:18" ht="29.25" customHeight="1" x14ac:dyDescent="0.3">
      <c r="A5" s="41" t="s">
        <v>35</v>
      </c>
      <c r="B5" s="44"/>
      <c r="C5" s="45"/>
      <c r="D5" s="45"/>
      <c r="E5" s="45"/>
      <c r="F5" s="45"/>
      <c r="G5" s="42"/>
    </row>
    <row r="6" spans="1:18" ht="195.75" customHeight="1" x14ac:dyDescent="0.3">
      <c r="A6" s="79" t="s">
        <v>48</v>
      </c>
      <c r="B6" s="80"/>
      <c r="C6" s="80"/>
      <c r="D6" s="80"/>
      <c r="E6" s="80"/>
      <c r="F6" s="80"/>
      <c r="G6" s="43"/>
    </row>
    <row r="7" spans="1:18" ht="30" customHeight="1" thickBot="1" x14ac:dyDescent="0.35">
      <c r="A7" s="82" t="s">
        <v>36</v>
      </c>
      <c r="B7" s="83"/>
      <c r="C7" s="84"/>
      <c r="D7" s="84"/>
      <c r="E7" s="84"/>
      <c r="F7" s="84"/>
    </row>
    <row r="8" spans="1:18" ht="38.25" thickBot="1" x14ac:dyDescent="0.35">
      <c r="A8" s="6" t="s">
        <v>37</v>
      </c>
      <c r="B8" s="6" t="s">
        <v>13</v>
      </c>
      <c r="C8" s="11" t="s">
        <v>12</v>
      </c>
      <c r="D8" s="6" t="s">
        <v>5</v>
      </c>
      <c r="E8" s="11" t="s">
        <v>6</v>
      </c>
      <c r="F8" s="6" t="s">
        <v>3</v>
      </c>
    </row>
    <row r="9" spans="1:18" ht="126" customHeight="1" x14ac:dyDescent="0.3">
      <c r="A9" s="23" t="s">
        <v>45</v>
      </c>
      <c r="B9" s="9"/>
      <c r="C9" s="24"/>
      <c r="D9" s="25"/>
      <c r="E9" s="26"/>
      <c r="F9" s="30" t="s">
        <v>43</v>
      </c>
      <c r="L9" s="12">
        <f>+ISBLANK(B9)+ISBLANK(#REF!)</f>
        <v>1</v>
      </c>
    </row>
    <row r="10" spans="1:18" ht="145.5" customHeight="1" x14ac:dyDescent="0.3">
      <c r="A10" s="23" t="s">
        <v>15</v>
      </c>
      <c r="B10" s="9"/>
      <c r="C10" s="27"/>
      <c r="D10" s="28"/>
      <c r="E10" s="29"/>
      <c r="F10" s="31" t="s">
        <v>34</v>
      </c>
      <c r="G10" s="19"/>
      <c r="H10" s="19"/>
      <c r="L10" s="12">
        <f>+ISBLANK(B10)+ISBLANK(#REF!)</f>
        <v>1</v>
      </c>
    </row>
    <row r="11" spans="1:18" x14ac:dyDescent="0.3">
      <c r="A11" s="23" t="s">
        <v>7</v>
      </c>
      <c r="B11" s="33"/>
      <c r="C11" s="7"/>
      <c r="D11" s="17"/>
      <c r="E11" s="16"/>
      <c r="F11" s="81" t="s">
        <v>38</v>
      </c>
      <c r="G11" s="19"/>
      <c r="H11" s="19"/>
    </row>
    <row r="12" spans="1:18" x14ac:dyDescent="0.3">
      <c r="A12" s="23" t="s">
        <v>8</v>
      </c>
      <c r="B12" s="33"/>
      <c r="C12" s="7"/>
      <c r="D12" s="17"/>
      <c r="E12" s="16"/>
      <c r="F12" s="73"/>
      <c r="G12" s="19"/>
      <c r="H12" s="19"/>
    </row>
    <row r="13" spans="1:18" x14ac:dyDescent="0.3">
      <c r="A13" s="23" t="s">
        <v>20</v>
      </c>
      <c r="B13" s="34"/>
      <c r="C13" s="8"/>
      <c r="D13" s="17"/>
      <c r="E13" s="16"/>
      <c r="F13" s="73"/>
      <c r="G13" s="19"/>
      <c r="H13" s="19"/>
    </row>
    <row r="14" spans="1:18" x14ac:dyDescent="0.3">
      <c r="A14" s="23" t="s">
        <v>29</v>
      </c>
      <c r="B14" s="34"/>
      <c r="C14" s="8"/>
      <c r="D14" s="17"/>
      <c r="E14" s="16"/>
      <c r="F14" s="73"/>
      <c r="G14" s="19"/>
      <c r="H14" s="19"/>
    </row>
    <row r="15" spans="1:18" x14ac:dyDescent="0.3">
      <c r="A15" s="23" t="s">
        <v>30</v>
      </c>
      <c r="B15" s="34"/>
      <c r="C15" s="8"/>
      <c r="D15" s="17"/>
      <c r="E15" s="16"/>
      <c r="F15" s="74"/>
      <c r="G15" s="19"/>
      <c r="H15" s="19"/>
    </row>
    <row r="16" spans="1:18" ht="108" customHeight="1" x14ac:dyDescent="0.3">
      <c r="A16" s="23" t="s">
        <v>46</v>
      </c>
      <c r="B16" s="9"/>
      <c r="C16" s="36"/>
      <c r="D16" s="37"/>
      <c r="E16" s="38"/>
      <c r="F16" s="32" t="s">
        <v>50</v>
      </c>
      <c r="G16" s="75"/>
      <c r="H16" s="19"/>
      <c r="L16" s="12">
        <f>+ISBLANK(B16)+ISBLANK(#REF!)</f>
        <v>1</v>
      </c>
      <c r="N16" s="12">
        <f>+IF(ISBLANK(B16),1,0)+IF(ISBLANK(B17),1,0)+IF(ISBLANK(#REF!),1,0)</f>
        <v>2</v>
      </c>
      <c r="P16" s="12">
        <f>+IF(ISBLANK(B16),1,0)+IF(ISBLANK(#REF!),1,0)</f>
        <v>1</v>
      </c>
      <c r="R16" s="12">
        <f>+IF(ISBLANK(#REF!),1,0)</f>
        <v>0</v>
      </c>
    </row>
    <row r="17" spans="1:20" ht="133.5" customHeight="1" x14ac:dyDescent="0.3">
      <c r="A17" s="35" t="s">
        <v>54</v>
      </c>
      <c r="B17" s="3"/>
      <c r="C17" s="36"/>
      <c r="D17" s="37"/>
      <c r="E17" s="38"/>
      <c r="F17" s="30" t="s">
        <v>43</v>
      </c>
      <c r="G17" s="75"/>
      <c r="H17" s="19"/>
    </row>
    <row r="18" spans="1:20" ht="24" customHeight="1" x14ac:dyDescent="0.3">
      <c r="A18" s="23" t="s">
        <v>21</v>
      </c>
      <c r="B18" s="33"/>
      <c r="C18" s="51"/>
      <c r="D18" s="52"/>
      <c r="E18" s="51"/>
      <c r="F18" s="72" t="s">
        <v>38</v>
      </c>
      <c r="G18" s="75"/>
      <c r="H18" s="19"/>
      <c r="L18" s="12">
        <f>IF(OR(B17="SI",B17="NO"),1,0)</f>
        <v>0</v>
      </c>
      <c r="N18" s="12">
        <f t="shared" ref="N18:P19" si="0">+IF(ISBLANK(C18),1,0)</f>
        <v>1</v>
      </c>
      <c r="O18" s="12">
        <f t="shared" si="0"/>
        <v>1</v>
      </c>
      <c r="P18" s="12">
        <f t="shared" si="0"/>
        <v>1</v>
      </c>
      <c r="R18" s="12">
        <f>+$L$18+N18</f>
        <v>1</v>
      </c>
      <c r="S18" s="12">
        <f>+$L$18+O18</f>
        <v>1</v>
      </c>
      <c r="T18" s="12">
        <f>+$L$18+P18</f>
        <v>1</v>
      </c>
    </row>
    <row r="19" spans="1:20" ht="22.5" customHeight="1" x14ac:dyDescent="0.3">
      <c r="A19" s="23" t="s">
        <v>9</v>
      </c>
      <c r="B19" s="33"/>
      <c r="C19" s="51"/>
      <c r="D19" s="51"/>
      <c r="E19" s="51"/>
      <c r="F19" s="73"/>
      <c r="G19" s="75"/>
      <c r="H19" s="19"/>
      <c r="L19" s="12">
        <f>IF(OR(B17="SI",B17="NO"),1,0)</f>
        <v>0</v>
      </c>
      <c r="N19" s="12">
        <f t="shared" si="0"/>
        <v>1</v>
      </c>
      <c r="O19" s="12">
        <f t="shared" si="0"/>
        <v>1</v>
      </c>
      <c r="P19" s="12">
        <f t="shared" si="0"/>
        <v>1</v>
      </c>
      <c r="R19" s="12">
        <f>+$L$19+N19</f>
        <v>1</v>
      </c>
      <c r="S19" s="12">
        <f>+$L$19+O19</f>
        <v>1</v>
      </c>
      <c r="T19" s="12">
        <f>+$L$19+P19</f>
        <v>1</v>
      </c>
    </row>
    <row r="20" spans="1:20" ht="22.5" customHeight="1" x14ac:dyDescent="0.3">
      <c r="A20" s="23" t="s">
        <v>31</v>
      </c>
      <c r="B20" s="33"/>
      <c r="C20" s="51"/>
      <c r="D20" s="51"/>
      <c r="E20" s="51"/>
      <c r="F20" s="73"/>
      <c r="G20" s="46"/>
      <c r="H20" s="19"/>
    </row>
    <row r="21" spans="1:20" ht="22.5" customHeight="1" x14ac:dyDescent="0.3">
      <c r="A21" s="23" t="s">
        <v>32</v>
      </c>
      <c r="B21" s="33"/>
      <c r="C21" s="51"/>
      <c r="D21" s="51"/>
      <c r="E21" s="51"/>
      <c r="F21" s="74"/>
      <c r="G21" s="46"/>
      <c r="H21" s="19"/>
    </row>
    <row r="22" spans="1:20" ht="223.5" customHeight="1" thickBot="1" x14ac:dyDescent="0.35">
      <c r="A22" s="40" t="s">
        <v>49</v>
      </c>
      <c r="B22" s="3"/>
      <c r="C22" s="39"/>
      <c r="D22" s="17"/>
      <c r="E22" s="16"/>
      <c r="F22" s="22" t="s">
        <v>47</v>
      </c>
      <c r="L22" s="12">
        <f>+ISBLANK(B22)+ISBLANK(#REF!)</f>
        <v>1</v>
      </c>
    </row>
    <row r="23" spans="1:20" ht="24.75" customHeight="1" thickBot="1" x14ac:dyDescent="0.35">
      <c r="A23" s="62" t="s">
        <v>33</v>
      </c>
      <c r="B23" s="63"/>
      <c r="C23" s="63"/>
      <c r="D23" s="63"/>
      <c r="E23" s="64"/>
      <c r="F23" s="10" t="s">
        <v>13</v>
      </c>
    </row>
    <row r="24" spans="1:20" ht="21" customHeight="1" x14ac:dyDescent="0.3">
      <c r="A24" s="65" t="s">
        <v>17</v>
      </c>
      <c r="B24" s="66"/>
      <c r="C24" s="66"/>
      <c r="D24" s="66"/>
      <c r="E24" s="67"/>
      <c r="F24" s="9"/>
      <c r="L24" s="12">
        <f>+ISBLANK(B24)+ISBLANK(#REF!)</f>
        <v>1</v>
      </c>
    </row>
    <row r="25" spans="1:20" ht="56.25" customHeight="1" x14ac:dyDescent="0.3">
      <c r="A25" s="68" t="s">
        <v>18</v>
      </c>
      <c r="B25" s="69"/>
      <c r="C25" s="69"/>
      <c r="D25" s="69"/>
      <c r="E25" s="70"/>
      <c r="F25" s="9"/>
      <c r="L25" s="12">
        <f>+ISBLANK(B25)+ISBLANK(#REF!)</f>
        <v>1</v>
      </c>
    </row>
    <row r="26" spans="1:20" ht="60.75" customHeight="1" x14ac:dyDescent="0.3">
      <c r="A26" s="68" t="s">
        <v>19</v>
      </c>
      <c r="B26" s="69"/>
      <c r="C26" s="69"/>
      <c r="D26" s="69"/>
      <c r="E26" s="70"/>
      <c r="F26" s="9"/>
      <c r="I26" s="20"/>
      <c r="J26" s="20"/>
      <c r="L26" s="12">
        <f>+ISBLANK(B26)+ISBLANK(#REF!)</f>
        <v>1</v>
      </c>
    </row>
    <row r="27" spans="1:20" ht="71.25" customHeight="1" x14ac:dyDescent="0.3">
      <c r="A27" s="68" t="s">
        <v>39</v>
      </c>
      <c r="B27" s="69"/>
      <c r="C27" s="69"/>
      <c r="D27" s="69"/>
      <c r="E27" s="70"/>
      <c r="F27" s="9"/>
      <c r="I27" s="21"/>
      <c r="J27" s="20"/>
      <c r="L27" s="12">
        <f>+ISBLANK(B27)+ISBLANK(#REF!)</f>
        <v>1</v>
      </c>
    </row>
    <row r="28" spans="1:20" ht="32.25" customHeight="1" x14ac:dyDescent="0.3">
      <c r="A28" s="68" t="s">
        <v>41</v>
      </c>
      <c r="B28" s="69"/>
      <c r="C28" s="69"/>
      <c r="D28" s="69"/>
      <c r="E28" s="70"/>
      <c r="F28" s="15"/>
      <c r="I28" s="21"/>
      <c r="J28" s="20"/>
    </row>
    <row r="29" spans="1:20" ht="63" customHeight="1" x14ac:dyDescent="0.3">
      <c r="A29" s="71" t="s">
        <v>42</v>
      </c>
      <c r="B29" s="69"/>
      <c r="C29" s="69"/>
      <c r="D29" s="69"/>
      <c r="E29" s="70"/>
      <c r="F29" s="3"/>
      <c r="L29" s="12">
        <f>+ISBLANK(B29)+ISBLANK(#REF!)</f>
        <v>1</v>
      </c>
    </row>
    <row r="30" spans="1:20" ht="31.5" customHeight="1" x14ac:dyDescent="0.3">
      <c r="A30" s="53" t="s">
        <v>40</v>
      </c>
      <c r="B30" s="54"/>
      <c r="C30" s="54"/>
      <c r="D30" s="54"/>
      <c r="E30" s="55"/>
      <c r="F30" s="9"/>
      <c r="L30" s="12">
        <f>+ISBLANK(B30)+ISBLANK(#REF!)</f>
        <v>1</v>
      </c>
    </row>
    <row r="31" spans="1:20" ht="37.5" customHeight="1" x14ac:dyDescent="0.3">
      <c r="A31" s="53" t="s">
        <v>26</v>
      </c>
      <c r="B31" s="54"/>
      <c r="C31" s="54"/>
      <c r="D31" s="54"/>
      <c r="E31" s="55"/>
      <c r="F31" s="9"/>
      <c r="L31" s="12">
        <f>+ISBLANK(B31)+ISBLANK(#REF!)</f>
        <v>1</v>
      </c>
    </row>
    <row r="32" spans="1:20" ht="65.25" customHeight="1" x14ac:dyDescent="0.3">
      <c r="A32" s="68" t="s">
        <v>51</v>
      </c>
      <c r="B32" s="69"/>
      <c r="C32" s="69"/>
      <c r="D32" s="69"/>
      <c r="E32" s="70"/>
      <c r="F32" s="3"/>
      <c r="L32" s="12">
        <f>+ISBLANK(B32)+ISBLANK(#REF!)</f>
        <v>1</v>
      </c>
    </row>
    <row r="33" spans="1:12" ht="61.5" customHeight="1" x14ac:dyDescent="0.3">
      <c r="A33" s="68" t="s">
        <v>55</v>
      </c>
      <c r="B33" s="69"/>
      <c r="C33" s="69"/>
      <c r="D33" s="69"/>
      <c r="E33" s="70"/>
      <c r="F33" s="18"/>
    </row>
    <row r="34" spans="1:12" ht="63" customHeight="1" x14ac:dyDescent="0.3">
      <c r="A34" s="68" t="s">
        <v>56</v>
      </c>
      <c r="B34" s="69"/>
      <c r="C34" s="69"/>
      <c r="D34" s="69"/>
      <c r="E34" s="70"/>
      <c r="F34" s="9"/>
      <c r="L34" s="12">
        <f>+ISBLANK(B34)+ISBLANK(#REF!)</f>
        <v>1</v>
      </c>
    </row>
    <row r="35" spans="1:12" ht="54" customHeight="1" x14ac:dyDescent="0.3">
      <c r="A35" s="53" t="s">
        <v>27</v>
      </c>
      <c r="B35" s="54"/>
      <c r="C35" s="54"/>
      <c r="D35" s="54"/>
      <c r="E35" s="55"/>
      <c r="F35" s="9"/>
      <c r="L35" s="12">
        <f>+ISBLANK(B35)+ISBLANK(#REF!)</f>
        <v>1</v>
      </c>
    </row>
    <row r="36" spans="1:12" ht="43.5" customHeight="1" x14ac:dyDescent="0.3">
      <c r="A36" s="53" t="s">
        <v>28</v>
      </c>
      <c r="B36" s="54"/>
      <c r="C36" s="54"/>
      <c r="D36" s="54"/>
      <c r="E36" s="55"/>
      <c r="F36" s="14"/>
    </row>
    <row r="37" spans="1:12" ht="360.75" customHeight="1" thickBot="1" x14ac:dyDescent="0.35">
      <c r="A37" s="56" t="s">
        <v>52</v>
      </c>
      <c r="B37" s="57"/>
      <c r="C37" s="57" t="s">
        <v>16</v>
      </c>
      <c r="D37" s="57"/>
      <c r="E37" s="58"/>
      <c r="F37" s="14"/>
    </row>
    <row r="38" spans="1:12" ht="19.5" thickBot="1" x14ac:dyDescent="0.35">
      <c r="A38" s="48" t="s">
        <v>57</v>
      </c>
      <c r="B38" s="49"/>
      <c r="C38" s="49"/>
      <c r="D38" s="49"/>
      <c r="E38" s="49"/>
      <c r="F38" s="50"/>
    </row>
    <row r="39" spans="1:12" ht="81.75" customHeight="1" thickBot="1" x14ac:dyDescent="0.35">
      <c r="A39" s="59"/>
      <c r="B39" s="60"/>
      <c r="C39" s="60"/>
      <c r="D39" s="60"/>
      <c r="E39" s="60"/>
      <c r="F39" s="61"/>
    </row>
    <row r="40" spans="1:12" ht="23.25" customHeight="1" x14ac:dyDescent="0.3">
      <c r="A40" s="47" t="s">
        <v>53</v>
      </c>
      <c r="B40" s="4"/>
      <c r="C40" s="4"/>
      <c r="D40" s="4"/>
      <c r="E40" s="4"/>
      <c r="F40" s="4"/>
    </row>
    <row r="41" spans="1:12" ht="25.5" customHeight="1" x14ac:dyDescent="0.3">
      <c r="A41" s="47" t="s">
        <v>44</v>
      </c>
    </row>
    <row r="42" spans="1:12" hidden="1" x14ac:dyDescent="0.3">
      <c r="A42" s="5"/>
    </row>
    <row r="49" spans="1:42" ht="20.25" hidden="1" customHeight="1" x14ac:dyDescent="0.3"/>
    <row r="56" spans="1:42" s="12" customFormat="1" hidden="1" x14ac:dyDescent="0.3">
      <c r="A56" s="12" t="s">
        <v>13</v>
      </c>
    </row>
    <row r="57" spans="1:42" s="13" customFormat="1" hidden="1" x14ac:dyDescent="0.3">
      <c r="A57" s="13" t="s">
        <v>0</v>
      </c>
      <c r="B57" s="13" t="s">
        <v>22</v>
      </c>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row>
    <row r="58" spans="1:42" s="13" customFormat="1" hidden="1" x14ac:dyDescent="0.3">
      <c r="A58" s="13" t="s">
        <v>1</v>
      </c>
      <c r="B58" s="13" t="s">
        <v>23</v>
      </c>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row>
    <row r="59" spans="1:42" s="13" customFormat="1" hidden="1" x14ac:dyDescent="0.3">
      <c r="A59" s="13" t="s">
        <v>14</v>
      </c>
      <c r="B59" s="13" t="s">
        <v>24</v>
      </c>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row>
    <row r="60" spans="1:42" hidden="1" x14ac:dyDescent="0.3">
      <c r="B60" s="1" t="s">
        <v>25</v>
      </c>
    </row>
  </sheetData>
  <sheetProtection algorithmName="SHA-512" hashValue="gT4Zv8U+nA85qW9Lpi4qoFnfye1rwNw2EiD7tmkHe08HBg0jS36MgNqsOyBcidcldhHH4epBSZ4/x0tdSOc3tw==" saltValue="Ol2WMyLI7g0iQrcB/Rhwrg==" spinCount="100000" sheet="1" objects="1" scenarios="1"/>
  <mergeCells count="24">
    <mergeCell ref="F18:F21"/>
    <mergeCell ref="G16:G19"/>
    <mergeCell ref="A2:F2"/>
    <mergeCell ref="A3:F3"/>
    <mergeCell ref="A4:F4"/>
    <mergeCell ref="A6:F6"/>
    <mergeCell ref="F11:F15"/>
    <mergeCell ref="A7:F7"/>
    <mergeCell ref="A35:E35"/>
    <mergeCell ref="A36:E36"/>
    <mergeCell ref="A37:E37"/>
    <mergeCell ref="A39:F39"/>
    <mergeCell ref="A23:E23"/>
    <mergeCell ref="A24:E24"/>
    <mergeCell ref="A25:E25"/>
    <mergeCell ref="A26:E26"/>
    <mergeCell ref="A27:E27"/>
    <mergeCell ref="A33:E33"/>
    <mergeCell ref="A29:E29"/>
    <mergeCell ref="A30:E30"/>
    <mergeCell ref="A31:E31"/>
    <mergeCell ref="A32:E32"/>
    <mergeCell ref="A28:E28"/>
    <mergeCell ref="A34:E34"/>
  </mergeCells>
  <conditionalFormatting sqref="B5">
    <cfRule type="containsBlanks" dxfId="14" priority="107">
      <formula>LEN(TRIM(B5))=0</formula>
    </cfRule>
  </conditionalFormatting>
  <conditionalFormatting sqref="B9:B10">
    <cfRule type="containsBlanks" dxfId="13" priority="13">
      <formula>LEN(TRIM(B9))=0</formula>
    </cfRule>
  </conditionalFormatting>
  <conditionalFormatting sqref="B16:B17">
    <cfRule type="containsBlanks" dxfId="12" priority="111">
      <formula>LEN(TRIM(B16))=0</formula>
    </cfRule>
  </conditionalFormatting>
  <conditionalFormatting sqref="B22">
    <cfRule type="containsBlanks" dxfId="11" priority="115">
      <formula>LEN(TRIM(B22))=0</formula>
    </cfRule>
  </conditionalFormatting>
  <conditionalFormatting sqref="C11:E15">
    <cfRule type="containsBlanks" dxfId="10" priority="110">
      <formula>LEN(TRIM(C11))=0</formula>
    </cfRule>
  </conditionalFormatting>
  <conditionalFormatting sqref="C18:E21">
    <cfRule type="cellIs" dxfId="9" priority="1" operator="greaterThan">
      <formula>0</formula>
    </cfRule>
    <cfRule type="expression" dxfId="8" priority="3">
      <formula>$B$16="SI"</formula>
    </cfRule>
    <cfRule type="expression" dxfId="7" priority="48">
      <formula>$B$16="NO"</formula>
    </cfRule>
  </conditionalFormatting>
  <conditionalFormatting sqref="D22">
    <cfRule type="containsBlanks" dxfId="6" priority="132" stopIfTrue="1">
      <formula>LEN(TRIM(D22))=0</formula>
    </cfRule>
  </conditionalFormatting>
  <conditionalFormatting sqref="E22">
    <cfRule type="containsBlanks" dxfId="5" priority="10">
      <formula>LEN(TRIM(E22))=0</formula>
    </cfRule>
  </conditionalFormatting>
  <conditionalFormatting sqref="F24:F26">
    <cfRule type="containsBlanks" dxfId="4" priority="11" stopIfTrue="1">
      <formula>LEN(TRIM(F24))=0</formula>
    </cfRule>
  </conditionalFormatting>
  <conditionalFormatting sqref="F27:F29">
    <cfRule type="containsBlanks" dxfId="3" priority="125">
      <formula>LEN(TRIM(F27))=0</formula>
    </cfRule>
  </conditionalFormatting>
  <conditionalFormatting sqref="F30:F35">
    <cfRule type="containsBlanks" dxfId="2" priority="126">
      <formula>LEN(TRIM(F30))=0</formula>
    </cfRule>
  </conditionalFormatting>
  <conditionalFormatting sqref="F35:F36">
    <cfRule type="containsBlanks" dxfId="1" priority="121">
      <formula>LEN(TRIM(F35))=0</formula>
    </cfRule>
  </conditionalFormatting>
  <conditionalFormatting sqref="F36:F37">
    <cfRule type="containsBlanks" dxfId="0" priority="116">
      <formula>LEN(TRIM(F36))=0</formula>
    </cfRule>
  </conditionalFormatting>
  <dataValidations count="11">
    <dataValidation type="list" allowBlank="1" showInputMessage="1" showErrorMessage="1" sqref="E18:E21" xr:uid="{BC5E0C12-288D-43E3-A310-4D2CE63CB0AF}">
      <formula1>$B$57:$B$59</formula1>
    </dataValidation>
    <dataValidation type="decimal" allowBlank="1" showInputMessage="1" showErrorMessage="1" sqref="C18:C21" xr:uid="{6254FE0A-6152-4847-BD5E-94AA19E1FE29}">
      <formula1>-10000</formula1>
      <formula2>10000</formula2>
    </dataValidation>
    <dataValidation type="decimal" allowBlank="1" showInputMessage="1" showErrorMessage="1" error="Debe diligenciar el valor de la relación de solvencia individual total en formato porcentaje con dos decimales (##.##%)" sqref="C12:C14" xr:uid="{FD9E2293-E54C-496A-9603-3CB4A283535C}">
      <formula1>-100000</formula1>
      <formula2>10000</formula2>
    </dataValidation>
    <dataValidation type="date" allowBlank="1" showInputMessage="1" showErrorMessage="1" sqref="D18:D21" xr:uid="{E5458642-D879-4EFA-B281-1ADC628C5C25}">
      <formula1>1</formula1>
      <formula2>73051</formula2>
    </dataValidation>
    <dataValidation type="list" allowBlank="1" showInputMessage="1" showErrorMessage="1" sqref="B16 F35:F36 B9:B10 F30:F31 B26:B27 B30:B31 B34:B36 F24 F26:F28" xr:uid="{C59AA797-948E-4C5F-B20E-0A24A6A6F79E}">
      <formula1>$A$57:$A$58</formula1>
    </dataValidation>
    <dataValidation type="list" allowBlank="1" showInputMessage="1" showErrorMessage="1" sqref="B17 F25 B37:B38 F29 F32:F34 B22 B25 B29 B32 F37" xr:uid="{1BA773FB-48FE-4C18-ABD7-1B8688996335}">
      <formula1>$A$57:$A$59</formula1>
    </dataValidation>
    <dataValidation errorStyle="warning" allowBlank="1" showInputMessage="1" showErrorMessage="1" errorTitle="Revisar!" error="eeeeeeeeeeeee" sqref="A61" xr:uid="{EFF8CD72-1CE6-45F0-8725-EC49DF64BDC2}"/>
    <dataValidation type="date" allowBlank="1" showInputMessage="1" showErrorMessage="1" error="Recuerde que la fecha debe tener el siguiente formato: dd/mm/aaaa" sqref="D11:D15 D22" xr:uid="{689DBE6A-BC8F-478A-8B7C-D8A68A2A0802}">
      <formula1>1</formula1>
      <formula2>73051</formula2>
    </dataValidation>
    <dataValidation type="decimal" allowBlank="1" showInputMessage="1" showErrorMessage="1" error="Debe diligenciar el valor de la relación de solvencia individual básica en formato porcentaje con dos decimales (##.##%)" sqref="C11" xr:uid="{64D46F48-486D-40CF-9DDA-8E829FC5F6D7}">
      <formula1>-10000</formula1>
      <formula2>10000</formula2>
    </dataValidation>
    <dataValidation type="decimal" allowBlank="1" showInputMessage="1" showErrorMessage="1" error="Debe diligenciar el valor del indicador de quebranto patrimonial en formato porcentaje con dos decimales (##.##%)" sqref="C15" xr:uid="{A35DA651-400D-4FF9-A127-80088C4D0938}">
      <formula1>-10000</formula1>
      <formula2>10000</formula2>
    </dataValidation>
    <dataValidation type="list" allowBlank="1" showInputMessage="1" showErrorMessage="1" sqref="E11:E15 E22" xr:uid="{6DE3DAFF-7184-4450-A562-8A9C14540E14}">
      <formula1>$B$57:$B$60</formula1>
    </dataValidation>
  </dataValidations>
  <printOptions horizontalCentered="1" verticalCentered="1"/>
  <pageMargins left="0.70866141732283472" right="0.70866141732283472" top="0.74803149606299213" bottom="0.74803149606299213" header="0.31496062992125984" footer="0.31496062992125984"/>
  <pageSetup scale="33"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CEA1E9B62E0043A18481DEB1E15E8B" ma:contentTypeVersion="12" ma:contentTypeDescription="Create a new document." ma:contentTypeScope="" ma:versionID="36caff34dd54f26c9ffec85e2ef37782">
  <xsd:schema xmlns:xsd="http://www.w3.org/2001/XMLSchema" xmlns:xs="http://www.w3.org/2001/XMLSchema" xmlns:p="http://schemas.microsoft.com/office/2006/metadata/properties" xmlns:ns3="4bcefdf1-4819-40e5-b77c-5d4047d27e81" xmlns:ns4="6c31fb2e-070e-4ce7-9178-ac888cc66f02" targetNamespace="http://schemas.microsoft.com/office/2006/metadata/properties" ma:root="true" ma:fieldsID="c13fd75c66078bc615f1c6f778a255a9" ns3:_="" ns4:_="">
    <xsd:import namespace="4bcefdf1-4819-40e5-b77c-5d4047d27e81"/>
    <xsd:import namespace="6c31fb2e-070e-4ce7-9178-ac888cc66f0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cefdf1-4819-40e5-b77c-5d4047d27e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31fb2e-070e-4ce7-9178-ac888cc66f0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34C828-C46A-42E5-B3EF-A69811F74409}">
  <ds:schemaRef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www.w3.org/XML/1998/namespace"/>
    <ds:schemaRef ds:uri="http://purl.org/dc/dcmitype/"/>
    <ds:schemaRef ds:uri="6c31fb2e-070e-4ce7-9178-ac888cc66f02"/>
    <ds:schemaRef ds:uri="http://purl.org/dc/terms/"/>
    <ds:schemaRef ds:uri="http://schemas.microsoft.com/office/2006/metadata/properties"/>
    <ds:schemaRef ds:uri="4bcefdf1-4819-40e5-b77c-5d4047d27e81"/>
  </ds:schemaRefs>
</ds:datastoreItem>
</file>

<file path=customXml/itemProps2.xml><?xml version="1.0" encoding="utf-8"?>
<ds:datastoreItem xmlns:ds="http://schemas.openxmlformats.org/officeDocument/2006/customXml" ds:itemID="{9974D059-E6B5-47EE-B58F-1C7774A9480D}">
  <ds:schemaRefs>
    <ds:schemaRef ds:uri="http://schemas.microsoft.com/sharepoint/v3/contenttype/forms"/>
  </ds:schemaRefs>
</ds:datastoreItem>
</file>

<file path=customXml/itemProps3.xml><?xml version="1.0" encoding="utf-8"?>
<ds:datastoreItem xmlns:ds="http://schemas.openxmlformats.org/officeDocument/2006/customXml" ds:itemID="{3AF2A384-5369-495D-9895-55928AA83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cefdf1-4819-40e5-b77c-5d4047d27e81"/>
    <ds:schemaRef ds:uri="6c31fb2e-070e-4ce7-9178-ac888cc66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1C</vt:lpstr>
      <vt:lpstr>'Anexo 1C'!Área_de_impresión</vt:lpstr>
    </vt:vector>
  </TitlesOfParts>
  <Company>Banco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Narváez Daza Alida Del Rosario</dc:creator>
  <cp:lastModifiedBy>Narváez Daza Alida Del Rosario</cp:lastModifiedBy>
  <cp:lastPrinted>2018-12-18T15:49:51Z</cp:lastPrinted>
  <dcterms:created xsi:type="dcterms:W3CDTF">2014-12-30T16:21:37Z</dcterms:created>
  <dcterms:modified xsi:type="dcterms:W3CDTF">2023-09-29T20:28:32Z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0x010100A8CEA1E9B62E0043A18481DEB1E15E8B</vt:lpwstr>
  </property>
  <property fmtid="{D5CDD505-2E9C-101B-9397-08002B2CF9AE}" pid="5" name="MSIP_Label_8232ec09-4297-403b-a65f-2dc19146cf9d_Enabled">
    <vt:lpwstr>true</vt:lpwstr>
  </property>
  <property fmtid="{D5CDD505-2E9C-101B-9397-08002B2CF9AE}" pid="6" name="MSIP_Label_8232ec09-4297-403b-a65f-2dc19146cf9d_SetDate">
    <vt:lpwstr>2022-08-30T21:00:09Z</vt:lpwstr>
  </property>
  <property fmtid="{D5CDD505-2E9C-101B-9397-08002B2CF9AE}" pid="7" name="MSIP_Label_8232ec09-4297-403b-a65f-2dc19146cf9d_Method">
    <vt:lpwstr>Privileged</vt:lpwstr>
  </property>
  <property fmtid="{D5CDD505-2E9C-101B-9397-08002B2CF9AE}" pid="8" name="MSIP_Label_8232ec09-4297-403b-a65f-2dc19146cf9d_Name">
    <vt:lpwstr>Circulación limitada</vt:lpwstr>
  </property>
  <property fmtid="{D5CDD505-2E9C-101B-9397-08002B2CF9AE}" pid="9" name="MSIP_Label_8232ec09-4297-403b-a65f-2dc19146cf9d_SiteId">
    <vt:lpwstr>2ff255e1-ae00-44bc-9787-fa8f8061bf68</vt:lpwstr>
  </property>
  <property fmtid="{D5CDD505-2E9C-101B-9397-08002B2CF9AE}" pid="10" name="MSIP_Label_8232ec09-4297-403b-a65f-2dc19146cf9d_ActionId">
    <vt:lpwstr>c86e8f5e-280e-4705-a611-580ceb5f3aa8</vt:lpwstr>
  </property>
  <property fmtid="{D5CDD505-2E9C-101B-9397-08002B2CF9AE}" pid="11" name="MSIP_Label_8232ec09-4297-403b-a65f-2dc19146cf9d_ContentBits">
    <vt:lpwstr>0</vt:lpwstr>
  </property>
</Properties>
</file>