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theme/themeOverride1.xml" ContentType="application/vnd.openxmlformats-officedocument.themeOverride+xml"/>
  <Override PartName="/xl/charts/chart9.xml" ContentType="application/vnd.openxmlformats-officedocument.drawingml.chart+xml"/>
  <Override PartName="/xl/theme/themeOverride2.xml" ContentType="application/vnd.openxmlformats-officedocument.themeOverride+xml"/>
  <Override PartName="/xl/charts/chart10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ml.chartshapes+xml"/>
  <Override PartName="/xl/charts/chart12.xml" ContentType="application/vnd.openxmlformats-officedocument.drawingml.chart+xml"/>
  <Override PartName="/xl/drawings/drawing6.xml" ContentType="application/vnd.openxmlformats-officedocument.drawingml.chartshapes+xml"/>
  <Override PartName="/xl/charts/chart1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drawings/drawing9.xml" ContentType="application/vnd.openxmlformats-officedocument.drawingml.chartshapes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charts/chart1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3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9.xml" ContentType="application/vnd.openxmlformats-officedocument.drawing+xml"/>
  <Override PartName="/xl/charts/chart29.xml" ContentType="application/vnd.openxmlformats-officedocument.drawingml.chart+xml"/>
  <Override PartName="/xl/drawings/drawing20.xml" ContentType="application/vnd.openxmlformats-officedocument.drawing+xml"/>
  <Override PartName="/xl/charts/chart30.xml" ContentType="application/vnd.openxmlformats-officedocument.drawingml.chart+xml"/>
  <Override PartName="/xl/drawings/drawing21.xml" ContentType="application/vnd.openxmlformats-officedocument.drawing+xml"/>
  <Override PartName="/xl/charts/chart31.xml" ContentType="application/vnd.openxmlformats-officedocument.drawingml.chart+xml"/>
  <Override PartName="/xl/drawings/drawing22.xml" ContentType="application/vnd.openxmlformats-officedocument.drawing+xml"/>
  <Override PartName="/xl/charts/chart32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33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4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35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31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32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33.xml" ContentType="application/vnd.openxmlformats-officedocument.drawing+xml"/>
  <Override PartName="/xl/charts/chart44.xml" ContentType="application/vnd.openxmlformats-officedocument.drawingml.chart+xml"/>
  <Override PartName="/xl/drawings/drawing34.xml" ContentType="application/vnd.openxmlformats-officedocument.drawing+xml"/>
  <Override PartName="/xl/charts/chart45.xml" ContentType="application/vnd.openxmlformats-officedocument.drawingml.chart+xml"/>
  <Override PartName="/xl/drawings/drawing35.xml" ContentType="application/vnd.openxmlformats-officedocument.drawing+xml"/>
  <Override PartName="/xl/charts/chart46.xml" ContentType="application/vnd.openxmlformats-officedocument.drawingml.chart+xml"/>
  <Override PartName="/xl/drawings/drawing36.xml" ContentType="application/vnd.openxmlformats-officedocument.drawing+xml"/>
  <Override PartName="/xl/charts/chart47.xml" ContentType="application/vnd.openxmlformats-officedocument.drawingml.chart+xml"/>
  <Override PartName="/xl/drawings/drawing37.xml" ContentType="application/vnd.openxmlformats-officedocument.drawing+xml"/>
  <Override PartName="/xl/charts/chart48.xml" ContentType="application/vnd.openxmlformats-officedocument.drawingml.chart+xml"/>
  <Override PartName="/xl/drawings/drawing38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39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40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025" windowWidth="19320" windowHeight="8055" tabRatio="813"/>
  </bookViews>
  <sheets>
    <sheet name="G1" sheetId="209" r:id="rId1"/>
    <sheet name="G2" sheetId="210" r:id="rId2"/>
    <sheet name="G3" sheetId="211" r:id="rId3"/>
    <sheet name="G4" sheetId="212" r:id="rId4"/>
    <sheet name="G5" sheetId="213" r:id="rId5"/>
    <sheet name="G6" sheetId="214" r:id="rId6"/>
    <sheet name="G7" sheetId="215" r:id="rId7"/>
    <sheet name="G8a" sheetId="216" r:id="rId8"/>
    <sheet name="G8b" sheetId="217" r:id="rId9"/>
    <sheet name="G9" sheetId="218" r:id="rId10"/>
    <sheet name="G10" sheetId="219" r:id="rId11"/>
    <sheet name="G11" sheetId="220" r:id="rId12"/>
    <sheet name="G12" sheetId="192" r:id="rId13"/>
    <sheet name="G13" sheetId="193" r:id="rId14"/>
    <sheet name="G14" sheetId="194" r:id="rId15"/>
    <sheet name="G15" sheetId="195" r:id="rId16"/>
    <sheet name="G16" sheetId="196" r:id="rId17"/>
    <sheet name="G17" sheetId="197" r:id="rId18"/>
    <sheet name="G18" sheetId="198" r:id="rId19"/>
    <sheet name="Cuadro 1" sheetId="199" r:id="rId20"/>
    <sheet name="G20A" sheetId="201" state="hidden" r:id="rId21"/>
    <sheet name="G20B" sheetId="202" state="hidden" r:id="rId22"/>
    <sheet name="G20C" sheetId="203" state="hidden" r:id="rId23"/>
    <sheet name="G19" sheetId="204" r:id="rId24"/>
    <sheet name="G20" sheetId="208" r:id="rId25"/>
    <sheet name="G7A" sheetId="177" state="hidden" r:id="rId26"/>
    <sheet name="G7B" sheetId="178" state="hidden" r:id="rId27"/>
    <sheet name="G7C" sheetId="179" state="hidden" r:id="rId28"/>
  </sheets>
  <definedNames>
    <definedName name="_xlnm._FilterDatabase" localSheetId="14" hidden="1">'G14'!$C$3:$I$3</definedName>
    <definedName name="_xlnm._FilterDatabase" localSheetId="17" hidden="1">'G17'!$A$4:$C$14</definedName>
    <definedName name="_xlnm._FilterDatabase" localSheetId="25" hidden="1">G7A!$A$6:$C$6</definedName>
    <definedName name="_xlnm._FilterDatabase" localSheetId="26" hidden="1">G7B!#REF!</definedName>
    <definedName name="_xlnm._FilterDatabase" localSheetId="27" hidden="1">G7C!#REF!</definedName>
    <definedName name="_xlnm.Print_Area" localSheetId="0">'G1'!$A$41:$P$87</definedName>
    <definedName name="_xlnm.Print_Area" localSheetId="10">'G10'!$A$46:$H$80</definedName>
    <definedName name="_xlnm.Print_Area" localSheetId="12">'G12'!$B$45:$H$79</definedName>
    <definedName name="_xlnm.Print_Area" localSheetId="13">'G13'!$A$45:$G$80</definedName>
    <definedName name="_xlnm.Print_Area" localSheetId="14">'G14'!$C$15:$J$51</definedName>
    <definedName name="_xlnm.Print_Area" localSheetId="15">'G15'!$A$16:$D$49</definedName>
    <definedName name="_xlnm.Print_Area" localSheetId="16">'G16'!$B$41:$G$68</definedName>
    <definedName name="_xlnm.Print_Area" localSheetId="1">'G2'!$A$27:$Q$80</definedName>
    <definedName name="_xlnm.Print_Area" localSheetId="2">'G3'!$A$38:$M$87</definedName>
    <definedName name="_xlnm.Print_Area" localSheetId="3">'G4'!$A$12:$L$64</definedName>
    <definedName name="_xlnm.Print_Area" localSheetId="4">'G5'!$A$134:$J$191</definedName>
    <definedName name="_xlnm.Print_Area" localSheetId="5">'G6'!$A$46:$Z$81</definedName>
    <definedName name="_xlnm.Print_Area" localSheetId="6">'G7'!$A$12:$K$64</definedName>
    <definedName name="_xlnm.Print_Area" localSheetId="25">G7A!$B$22:$F$58</definedName>
    <definedName name="_xlnm.Print_Area" localSheetId="26">G7B!$B$16:$H$51</definedName>
    <definedName name="_xlnm.Print_Area" localSheetId="27">G7C!$B$16:$H$54</definedName>
    <definedName name="_xlnm.Print_Area" localSheetId="8">G8b!#REF!</definedName>
    <definedName name="_xlnm.Print_Area" localSheetId="9">'G9'!$J$4:$AA$55</definedName>
  </definedNames>
  <calcPr calcId="145621"/>
</workbook>
</file>

<file path=xl/calcChain.xml><?xml version="1.0" encoding="utf-8"?>
<calcChain xmlns="http://schemas.openxmlformats.org/spreadsheetml/2006/main">
  <c r="AA32" i="211" l="1"/>
  <c r="Z32" i="211"/>
  <c r="Y32" i="211"/>
  <c r="X32" i="211"/>
  <c r="W32" i="211"/>
  <c r="V32" i="211"/>
  <c r="U32" i="211"/>
  <c r="T32" i="211"/>
  <c r="S32" i="211"/>
  <c r="R32" i="211"/>
  <c r="Q32" i="211"/>
  <c r="P32" i="211"/>
  <c r="AB32" i="211" s="1"/>
  <c r="AA31" i="211"/>
  <c r="Z31" i="211"/>
  <c r="Y31" i="211"/>
  <c r="X31" i="211"/>
  <c r="W31" i="211"/>
  <c r="V31" i="211"/>
  <c r="U31" i="211"/>
  <c r="T31" i="211"/>
  <c r="S31" i="211"/>
  <c r="R31" i="211"/>
  <c r="Q31" i="211"/>
  <c r="P31" i="211"/>
  <c r="AB31" i="211" s="1"/>
  <c r="AA30" i="211"/>
  <c r="Z30" i="211"/>
  <c r="Y30" i="211"/>
  <c r="X30" i="211"/>
  <c r="W30" i="211"/>
  <c r="V30" i="211"/>
  <c r="U30" i="211"/>
  <c r="T30" i="211"/>
  <c r="S30" i="211"/>
  <c r="R30" i="211"/>
  <c r="Q30" i="211"/>
  <c r="P30" i="211"/>
  <c r="AB30" i="211" s="1"/>
  <c r="AA29" i="211"/>
  <c r="Z29" i="211"/>
  <c r="Y29" i="211"/>
  <c r="X29" i="211"/>
  <c r="W29" i="211"/>
  <c r="V29" i="211"/>
  <c r="U29" i="211"/>
  <c r="T29" i="211"/>
  <c r="S29" i="211"/>
  <c r="R29" i="211"/>
  <c r="Q29" i="211"/>
  <c r="P29" i="211"/>
  <c r="AB29" i="211" s="1"/>
  <c r="AA28" i="211"/>
  <c r="Z28" i="211"/>
  <c r="Y28" i="211"/>
  <c r="X28" i="211"/>
  <c r="W28" i="211"/>
  <c r="V28" i="211"/>
  <c r="U28" i="211"/>
  <c r="T28" i="211"/>
  <c r="S28" i="211"/>
  <c r="R28" i="211"/>
  <c r="Q28" i="211"/>
  <c r="P28" i="211"/>
  <c r="AB28" i="211" s="1"/>
  <c r="AA27" i="211"/>
  <c r="Z27" i="211"/>
  <c r="Y27" i="211"/>
  <c r="X27" i="211"/>
  <c r="W27" i="211"/>
  <c r="V27" i="211"/>
  <c r="U27" i="211"/>
  <c r="T27" i="211"/>
  <c r="S27" i="211"/>
  <c r="R27" i="211"/>
  <c r="Q27" i="211"/>
  <c r="P27" i="211"/>
  <c r="AB27" i="211" s="1"/>
  <c r="AA26" i="211"/>
  <c r="Z26" i="211"/>
  <c r="Y26" i="211"/>
  <c r="X26" i="211"/>
  <c r="W26" i="211"/>
  <c r="V26" i="211"/>
  <c r="U26" i="211"/>
  <c r="T26" i="211"/>
  <c r="S26" i="211"/>
  <c r="R26" i="211"/>
  <c r="Q26" i="211"/>
  <c r="P26" i="211"/>
  <c r="AB26" i="211" s="1"/>
  <c r="AA25" i="211"/>
  <c r="Z25" i="211"/>
  <c r="Y25" i="211"/>
  <c r="X25" i="211"/>
  <c r="W25" i="211"/>
  <c r="V25" i="211"/>
  <c r="U25" i="211"/>
  <c r="T25" i="211"/>
  <c r="S25" i="211"/>
  <c r="R25" i="211"/>
  <c r="Q25" i="211"/>
  <c r="P25" i="211"/>
  <c r="AB25" i="211" s="1"/>
  <c r="AA24" i="211"/>
  <c r="Z24" i="211"/>
  <c r="Y24" i="211"/>
  <c r="X24" i="211"/>
  <c r="W24" i="211"/>
  <c r="V24" i="211"/>
  <c r="U24" i="211"/>
  <c r="T24" i="211"/>
  <c r="S24" i="211"/>
  <c r="R24" i="211"/>
  <c r="Q24" i="211"/>
  <c r="P24" i="211"/>
  <c r="AB24" i="211" s="1"/>
  <c r="AA23" i="211"/>
  <c r="Z23" i="211"/>
  <c r="Y23" i="211"/>
  <c r="X23" i="211"/>
  <c r="W23" i="211"/>
  <c r="V23" i="211"/>
  <c r="U23" i="211"/>
  <c r="T23" i="211"/>
  <c r="S23" i="211"/>
  <c r="R23" i="211"/>
  <c r="Q23" i="211"/>
  <c r="P23" i="211"/>
  <c r="AB23" i="211" s="1"/>
  <c r="AA22" i="211"/>
  <c r="Z22" i="211"/>
  <c r="Y22" i="211"/>
  <c r="X22" i="211"/>
  <c r="W22" i="211"/>
  <c r="V22" i="211"/>
  <c r="U22" i="211"/>
  <c r="T22" i="211"/>
  <c r="S22" i="211"/>
  <c r="R22" i="211"/>
  <c r="Q22" i="211"/>
  <c r="P22" i="211"/>
  <c r="AB22" i="211" s="1"/>
  <c r="AA21" i="211"/>
  <c r="Z21" i="211"/>
  <c r="Y21" i="211"/>
  <c r="X21" i="211"/>
  <c r="W21" i="211"/>
  <c r="V21" i="211"/>
  <c r="U21" i="211"/>
  <c r="T21" i="211"/>
  <c r="S21" i="211"/>
  <c r="R21" i="211"/>
  <c r="Q21" i="211"/>
  <c r="P21" i="211"/>
  <c r="AB21" i="211" s="1"/>
  <c r="AA20" i="211"/>
  <c r="Z20" i="211"/>
  <c r="Y20" i="211"/>
  <c r="X20" i="211"/>
  <c r="W20" i="211"/>
  <c r="V20" i="211"/>
  <c r="U20" i="211"/>
  <c r="T20" i="211"/>
  <c r="S20" i="211"/>
  <c r="R20" i="211"/>
  <c r="Q20" i="211"/>
  <c r="P20" i="211"/>
  <c r="AB20" i="211" s="1"/>
  <c r="AA19" i="211"/>
  <c r="Z19" i="211"/>
  <c r="Y19" i="211"/>
  <c r="X19" i="211"/>
  <c r="W19" i="211"/>
  <c r="V19" i="211"/>
  <c r="U19" i="211"/>
  <c r="T19" i="211"/>
  <c r="S19" i="211"/>
  <c r="R19" i="211"/>
  <c r="Q19" i="211"/>
  <c r="P19" i="211"/>
  <c r="AB19" i="211" s="1"/>
  <c r="AA18" i="211"/>
  <c r="Z18" i="211"/>
  <c r="Y18" i="211"/>
  <c r="X18" i="211"/>
  <c r="W18" i="211"/>
  <c r="V18" i="211"/>
  <c r="U18" i="211"/>
  <c r="T18" i="211"/>
  <c r="S18" i="211"/>
  <c r="R18" i="211"/>
  <c r="Q18" i="211"/>
  <c r="P18" i="211"/>
  <c r="AB18" i="211" s="1"/>
  <c r="AA17" i="211"/>
  <c r="Z17" i="211"/>
  <c r="Y17" i="211"/>
  <c r="X17" i="211"/>
  <c r="W17" i="211"/>
  <c r="V17" i="211"/>
  <c r="U17" i="211"/>
  <c r="T17" i="211"/>
  <c r="S17" i="211"/>
  <c r="R17" i="211"/>
  <c r="Q17" i="211"/>
  <c r="P17" i="211"/>
  <c r="AB17" i="211" s="1"/>
  <c r="AA16" i="211"/>
  <c r="Z16" i="211"/>
  <c r="Y16" i="211"/>
  <c r="X16" i="211"/>
  <c r="W16" i="211"/>
  <c r="V16" i="211"/>
  <c r="U16" i="211"/>
  <c r="T16" i="211"/>
  <c r="S16" i="211"/>
  <c r="R16" i="211"/>
  <c r="Q16" i="211"/>
  <c r="P16" i="211"/>
  <c r="AB16" i="211" s="1"/>
  <c r="AA15" i="211"/>
  <c r="Z15" i="211"/>
  <c r="Y15" i="211"/>
  <c r="X15" i="211"/>
  <c r="W15" i="211"/>
  <c r="V15" i="211"/>
  <c r="U15" i="211"/>
  <c r="T15" i="211"/>
  <c r="S15" i="211"/>
  <c r="R15" i="211"/>
  <c r="Q15" i="211"/>
  <c r="P15" i="211"/>
  <c r="AB15" i="211" s="1"/>
  <c r="AA14" i="211"/>
  <c r="Z14" i="211"/>
  <c r="Y14" i="211"/>
  <c r="X14" i="211"/>
  <c r="W14" i="211"/>
  <c r="V14" i="211"/>
  <c r="U14" i="211"/>
  <c r="T14" i="211"/>
  <c r="S14" i="211"/>
  <c r="R14" i="211"/>
  <c r="Q14" i="211"/>
  <c r="P14" i="211"/>
  <c r="AB14" i="211" s="1"/>
  <c r="AA13" i="211"/>
  <c r="Z13" i="211"/>
  <c r="Y13" i="211"/>
  <c r="X13" i="211"/>
  <c r="W13" i="211"/>
  <c r="V13" i="211"/>
  <c r="U13" i="211"/>
  <c r="T13" i="211"/>
  <c r="S13" i="211"/>
  <c r="R13" i="211"/>
  <c r="Q13" i="211"/>
  <c r="P13" i="211"/>
  <c r="AB13" i="211" s="1"/>
  <c r="AA12" i="211"/>
  <c r="Z12" i="211"/>
  <c r="Y12" i="211"/>
  <c r="X12" i="211"/>
  <c r="W12" i="211"/>
  <c r="V12" i="211"/>
  <c r="U12" i="211"/>
  <c r="T12" i="211"/>
  <c r="S12" i="211"/>
  <c r="R12" i="211"/>
  <c r="Q12" i="211"/>
  <c r="P12" i="211"/>
  <c r="AB12" i="211" s="1"/>
  <c r="AA11" i="211"/>
  <c r="Z11" i="211"/>
  <c r="Y11" i="211"/>
  <c r="X11" i="211"/>
  <c r="W11" i="211"/>
  <c r="V11" i="211"/>
  <c r="U11" i="211"/>
  <c r="T11" i="211"/>
  <c r="S11" i="211"/>
  <c r="R11" i="211"/>
  <c r="Q11" i="211"/>
  <c r="P11" i="211"/>
  <c r="AB11" i="211" s="1"/>
  <c r="AA10" i="211"/>
  <c r="Z10" i="211"/>
  <c r="Y10" i="211"/>
  <c r="X10" i="211"/>
  <c r="W10" i="211"/>
  <c r="V10" i="211"/>
  <c r="U10" i="211"/>
  <c r="T10" i="211"/>
  <c r="S10" i="211"/>
  <c r="R10" i="211"/>
  <c r="Q10" i="211"/>
  <c r="P10" i="211"/>
  <c r="AB10" i="211" s="1"/>
  <c r="AA9" i="211"/>
  <c r="Z9" i="211"/>
  <c r="Y9" i="211"/>
  <c r="X9" i="211"/>
  <c r="W9" i="211"/>
  <c r="V9" i="211"/>
  <c r="U9" i="211"/>
  <c r="T9" i="211"/>
  <c r="S9" i="211"/>
  <c r="R9" i="211"/>
  <c r="Q9" i="211"/>
  <c r="P9" i="211"/>
  <c r="AB9" i="211" s="1"/>
  <c r="AA8" i="211"/>
  <c r="Z8" i="211"/>
  <c r="Y8" i="211"/>
  <c r="X8" i="211"/>
  <c r="W8" i="211"/>
  <c r="V8" i="211"/>
  <c r="U8" i="211"/>
  <c r="T8" i="211"/>
  <c r="S8" i="211"/>
  <c r="R8" i="211"/>
  <c r="Q8" i="211"/>
  <c r="P8" i="211"/>
  <c r="AB8" i="211" s="1"/>
  <c r="AA7" i="211"/>
  <c r="Z7" i="211"/>
  <c r="Y7" i="211"/>
  <c r="X7" i="211"/>
  <c r="W7" i="211"/>
  <c r="V7" i="211"/>
  <c r="U7" i="211"/>
  <c r="T7" i="211"/>
  <c r="S7" i="211"/>
  <c r="R7" i="211"/>
  <c r="Q7" i="211"/>
  <c r="P7" i="211"/>
  <c r="AB7" i="211" s="1"/>
  <c r="AA6" i="211"/>
  <c r="Z6" i="211"/>
  <c r="Y6" i="211"/>
  <c r="X6" i="211"/>
  <c r="W6" i="211"/>
  <c r="V6" i="211"/>
  <c r="U6" i="211"/>
  <c r="T6" i="211"/>
  <c r="S6" i="211"/>
  <c r="R6" i="211"/>
  <c r="Q6" i="211"/>
  <c r="P6" i="211"/>
  <c r="AB6" i="211" s="1"/>
  <c r="AA5" i="211"/>
  <c r="Z5" i="211"/>
  <c r="Y5" i="211"/>
  <c r="X5" i="211"/>
  <c r="W5" i="211"/>
  <c r="V5" i="211"/>
  <c r="U5" i="211"/>
  <c r="T5" i="211"/>
  <c r="S5" i="211"/>
  <c r="R5" i="211"/>
  <c r="Q5" i="211"/>
  <c r="P5" i="211"/>
  <c r="AB5" i="211" s="1"/>
  <c r="C11" i="179" l="1"/>
  <c r="C12" i="179"/>
  <c r="C9" i="179"/>
  <c r="C4" i="179"/>
  <c r="C10" i="179"/>
  <c r="C3" i="179"/>
  <c r="C5" i="179"/>
  <c r="C6" i="179"/>
  <c r="C8" i="179"/>
  <c r="C7" i="179"/>
  <c r="D3" i="179" l="1"/>
  <c r="D4" i="179"/>
  <c r="D5" i="179"/>
  <c r="D6" i="179"/>
  <c r="D7" i="179"/>
  <c r="D8" i="179"/>
  <c r="D9" i="179"/>
  <c r="D10" i="179"/>
  <c r="D11" i="179"/>
  <c r="D12" i="179"/>
  <c r="C13" i="179"/>
  <c r="D13" i="179"/>
  <c r="C3" i="178"/>
  <c r="D3" i="178"/>
  <c r="C4" i="178"/>
  <c r="D4" i="178"/>
  <c r="C5" i="178"/>
  <c r="D5" i="178"/>
  <c r="C6" i="178"/>
  <c r="D6" i="178"/>
  <c r="C7" i="178"/>
  <c r="D7" i="178"/>
  <c r="C8" i="178"/>
  <c r="D8" i="178"/>
  <c r="C9" i="178"/>
  <c r="D9" i="178"/>
  <c r="C10" i="178"/>
  <c r="D10" i="178"/>
  <c r="C11" i="178"/>
  <c r="D11" i="178"/>
  <c r="C12" i="178"/>
  <c r="D12" i="178"/>
  <c r="C13" i="178"/>
  <c r="D13" i="178"/>
  <c r="B16" i="177"/>
  <c r="C7" i="177"/>
  <c r="B14" i="177"/>
  <c r="C8" i="177"/>
  <c r="B13" i="177"/>
  <c r="C9" i="177"/>
  <c r="B15" i="177"/>
  <c r="C10" i="177"/>
  <c r="B10" i="177"/>
  <c r="C11" i="177"/>
  <c r="B8" i="177"/>
  <c r="C12" i="177"/>
  <c r="B9" i="177"/>
  <c r="C13" i="177"/>
  <c r="B7" i="177"/>
  <c r="C14" i="177"/>
  <c r="B11" i="177"/>
  <c r="C15" i="177"/>
  <c r="B12" i="177"/>
  <c r="C16" i="177"/>
  <c r="B17" i="177"/>
  <c r="C17" i="177"/>
</calcChain>
</file>

<file path=xl/sharedStrings.xml><?xml version="1.0" encoding="utf-8"?>
<sst xmlns="http://schemas.openxmlformats.org/spreadsheetml/2006/main" count="535" uniqueCount="178">
  <si>
    <t>Bancos</t>
  </si>
  <si>
    <t>CFC</t>
  </si>
  <si>
    <t>Consumo</t>
  </si>
  <si>
    <t>Comercial</t>
  </si>
  <si>
    <t>Vivienda</t>
  </si>
  <si>
    <t>Microcrédito</t>
  </si>
  <si>
    <t>Industria</t>
  </si>
  <si>
    <t>Servicios</t>
  </si>
  <si>
    <t>Comercio</t>
  </si>
  <si>
    <t>Construcción</t>
  </si>
  <si>
    <t>Agropecuario</t>
  </si>
  <si>
    <t>Exportadores</t>
  </si>
  <si>
    <t>Comunicaciones</t>
  </si>
  <si>
    <t>Importadores</t>
  </si>
  <si>
    <t>Personas naturales</t>
  </si>
  <si>
    <t>Otro</t>
  </si>
  <si>
    <t>Cooperativas</t>
  </si>
  <si>
    <t>¿Cómo han cambiado o cambiarían sus requisitos para asignar de nuevos créditos ?</t>
  </si>
  <si>
    <t>Bancos: Cartera Comercial</t>
  </si>
  <si>
    <t>Aumentaron</t>
  </si>
  <si>
    <t>Disminuyeron</t>
  </si>
  <si>
    <t>Permanecieron igual</t>
  </si>
  <si>
    <t>Bancos: Cartera Consumo</t>
  </si>
  <si>
    <t>Bancos: Cartera vivienda</t>
  </si>
  <si>
    <t>Bancos: Cartera microcrédito</t>
  </si>
  <si>
    <t>ENTIDAD</t>
  </si>
  <si>
    <t>El flujo de caja proyectado</t>
  </si>
  <si>
    <t>La historia de crédito del cliente</t>
  </si>
  <si>
    <t>Las utilidades o ingresos recientes de la empresa o persona natural</t>
  </si>
  <si>
    <t>La relación deuda-patrimonio o deuda-activos de la empresa o persona natural</t>
  </si>
  <si>
    <t>La actividad económica del cliente</t>
  </si>
  <si>
    <t>El crecimiento de las ventas del negocio</t>
  </si>
  <si>
    <t>La existencia y la cantidad de garantías</t>
  </si>
  <si>
    <t>Las tasas de interés están muy altas</t>
  </si>
  <si>
    <t>El proceso del crédito es muy largo</t>
  </si>
  <si>
    <t>Las condiciones de aprobación del crédito son muy difíciles</t>
  </si>
  <si>
    <t>Gráfico 6</t>
  </si>
  <si>
    <t>Gráfico 7</t>
  </si>
  <si>
    <t>Gráfico 9</t>
  </si>
  <si>
    <t>Gráfico 11</t>
  </si>
  <si>
    <t>Cambios de las exigencias en la asignación de nuevos créditos en la cartera comercial (bancos)</t>
  </si>
  <si>
    <t>Cambios de las exigencias en la asignación de nuevos créditos en la cartera de consumo (bancos)</t>
  </si>
  <si>
    <t>Gráfico 12</t>
  </si>
  <si>
    <t>Gráfico 13</t>
  </si>
  <si>
    <t>Cambios de las exigencias en la asignación de nuevos créditos en la cartera de vivienda (bancos)</t>
  </si>
  <si>
    <t>Cambios de las exigencias en la asignación de nuevos créditos en la cartera de microcréditos (bancos)</t>
  </si>
  <si>
    <t>Gráfico 14</t>
  </si>
  <si>
    <t>Criterios para la evaluación del riesgo de nuevos clientes</t>
  </si>
  <si>
    <t>Gráfico 15</t>
  </si>
  <si>
    <t>Gráfico 16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</si>
  <si>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</si>
  <si>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</si>
  <si>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</si>
  <si>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</si>
  <si>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Comentarios de los clientes en el trámite del crédito en los bancos</t>
  </si>
  <si>
    <t>(promedio móvil semestral)</t>
  </si>
  <si>
    <t>2. Si realizó restructuración de créditos, ordene según su importancia, en qué modalidades se presentó(aron) el (los) mayor(es) número (s) de restructuraciones (Siendo 1 la más relevante y 4 la menos relevante)</t>
  </si>
  <si>
    <t>Comentarios de los clientes en el trámite del crédito</t>
  </si>
  <si>
    <t>(a) Expectativas para el próximo trimestre</t>
  </si>
  <si>
    <t>Gráfico 1</t>
  </si>
  <si>
    <t>Gráfico 2</t>
  </si>
  <si>
    <t>Gráfico 3</t>
  </si>
  <si>
    <t>Gráfico 4</t>
  </si>
  <si>
    <t>Gráfico 5</t>
  </si>
  <si>
    <t>Períodos de gracia</t>
  </si>
  <si>
    <t>Reducción de cuota a solo el pago de intereses</t>
  </si>
  <si>
    <t>Reducción en el monto de los pagos</t>
  </si>
  <si>
    <t>Condonación parcial del crédito</t>
  </si>
  <si>
    <t>Capitalización de cuotas atrasadas</t>
  </si>
  <si>
    <t>Disminución de la tasa de interés del crédito</t>
  </si>
  <si>
    <t>Otorgamiento de nuevos créditos para cumplir con obligaciones anteriores</t>
  </si>
  <si>
    <t>Consolidación de créditos</t>
  </si>
  <si>
    <t>Extensión del plazo del crédito</t>
  </si>
  <si>
    <t>Opciones de respuesta</t>
  </si>
  <si>
    <t>COOPERATIVAS</t>
  </si>
  <si>
    <t>Reducción de la cuota a solo el pago de intereses</t>
  </si>
  <si>
    <t>BANCOS</t>
  </si>
  <si>
    <t>Si realizó restructuración de créditos, ordene según su importancia, en qué modalidades se presentó(aron) el (los) mayor(es) número (s) de restructuraciones (Siendo 1 la más relevante y 4 la menos relevante)</t>
  </si>
  <si>
    <t>21.  ¿Cómo ha cambiado el número de restructuraciones de créditos durante el último trimestre?</t>
  </si>
  <si>
    <t>21.  ¿Cómo ha cambiado el número de restructuraciones de créditos durante el último año?</t>
  </si>
  <si>
    <t>Transporte</t>
  </si>
  <si>
    <t>Gráfico 10</t>
  </si>
  <si>
    <t>A) Bancos</t>
  </si>
  <si>
    <t>B) CFC</t>
  </si>
  <si>
    <t>C) Cooperativas</t>
  </si>
  <si>
    <t>(I trimestre de 2015)</t>
  </si>
  <si>
    <t>Diferimiento del pago de intereses</t>
  </si>
  <si>
    <t xml:space="preserve">   (porcentaje)</t>
  </si>
  <si>
    <t>¿Cómo han cambiado o cambiarían sus exigencias para asignar de nuevos créditos ?</t>
  </si>
  <si>
    <t>Otra*</t>
  </si>
  <si>
    <t xml:space="preserve">  (porcentaje)</t>
  </si>
  <si>
    <t xml:space="preserve">Departamentos </t>
  </si>
  <si>
    <t>Actualmente, ¿cuál es el saldo de créditos reestructurados como proporción del saldo total de cada una de las modalidades?</t>
  </si>
  <si>
    <t>0% - 5%</t>
  </si>
  <si>
    <t>5.1% - 10%</t>
  </si>
  <si>
    <t>10.1% - 15%</t>
  </si>
  <si>
    <t>&gt;15%</t>
  </si>
  <si>
    <t>Cuadro 1. Cartera reestructurada como porcentaje del saldo total, por tipo de crédito e intemediario</t>
  </si>
  <si>
    <t>Gráfico 20. Cambios en el número de reestructuraciones de créditos durante el último año</t>
  </si>
  <si>
    <t>Fuente: Encuesta sobre la situación del crédito en Colombia, marzo de 2016; cálculos del Banco de la República.</t>
  </si>
  <si>
    <t>CRECIMIENTOS ANUALES NOMINALES</t>
  </si>
  <si>
    <t>Con titularizaciones</t>
  </si>
  <si>
    <t>Cartera BRUTA con leasing</t>
  </si>
  <si>
    <t>Microcredito</t>
  </si>
  <si>
    <t>FECHA</t>
  </si>
  <si>
    <t>Crecimiento nominal anual de la cartera (eje derecho)</t>
  </si>
  <si>
    <t>Cambio en la demanda (encuesta)</t>
  </si>
  <si>
    <t>Crecimiento nominal cartera</t>
  </si>
  <si>
    <t>Encuesta (eje derecho)</t>
  </si>
  <si>
    <t>Percepción de la demanda de crédito para los establecimientos de crédito</t>
  </si>
  <si>
    <t>A) Comercial</t>
  </si>
  <si>
    <t>B) Consumo</t>
  </si>
  <si>
    <t>C) Vivienda</t>
  </si>
  <si>
    <t>D) Microcrédito</t>
  </si>
  <si>
    <t>Cambio de la demanda de nuevos créditos por tipo de entidad</t>
  </si>
  <si>
    <t>(Porcentaje balance de respuestas)</t>
  </si>
  <si>
    <t>Microempresas</t>
  </si>
  <si>
    <t>Empresas pequeñas</t>
  </si>
  <si>
    <t>Empresas medianas</t>
  </si>
  <si>
    <t>Empresas grandes</t>
  </si>
  <si>
    <t>Cambio de la demanda de nuevos créditos según tamaño de la empresa, por tipo de entidad</t>
  </si>
  <si>
    <t>COOP</t>
  </si>
  <si>
    <t>Niveles de capital del cliente</t>
  </si>
  <si>
    <t>Capacidad de pago de los clientes existentes</t>
  </si>
  <si>
    <t>Falta de información financiera de nuevos clientes</t>
  </si>
  <si>
    <t>Actividad económica del cliente</t>
  </si>
  <si>
    <t>Costo de los recursos captados</t>
  </si>
  <si>
    <t>Factores que impiden otorgar un mayor volumen de crédito, por tipo de entidad</t>
  </si>
  <si>
    <t>Prestar para consumo</t>
  </si>
  <si>
    <t>Comprar títulos de deuda pública</t>
  </si>
  <si>
    <t>Prestar a empresas nacionales que producen para el mercado interno</t>
  </si>
  <si>
    <t>Prestar para vivienda</t>
  </si>
  <si>
    <t>Prestar para microcrédito</t>
  </si>
  <si>
    <t>Prestar a empresas nacionales que producen para el mercado externo</t>
  </si>
  <si>
    <t>Coop</t>
  </si>
  <si>
    <t>Principales destinos del exceso de recursos por parte de las instituciones financieras</t>
  </si>
  <si>
    <t>(Asigne valores de 1 a 5, donde 1= acceso bajo al crédito y 5= acceso alto  al crédito)</t>
  </si>
  <si>
    <t>Departamentos y municipios</t>
  </si>
  <si>
    <t>Acceso al crédito de los diferentes sectores económicos</t>
  </si>
  <si>
    <t>Nota: la evolución del acceso al crédito solo puede hacerse de manera ordinal debido a las limitaciones que presenta la encuesta en cuanto a su muestra.</t>
  </si>
  <si>
    <t>INSERTAR INFO ACÁ Y SIEMPRE MULTIPLICAR POR 100</t>
  </si>
  <si>
    <t>Rentabilidad</t>
  </si>
  <si>
    <t>Problemas de información de clientes</t>
  </si>
  <si>
    <t>Respuestas SurveyMonkey - Rentabilidad</t>
  </si>
  <si>
    <t>Respuestas SurveyMonkey - Información</t>
  </si>
  <si>
    <t>¿Cuáles sectores no ofrecen buenas condiciones de crédito?</t>
  </si>
  <si>
    <t>Acceso al crédito para las empresas, según su tamaño</t>
  </si>
  <si>
    <t>Grandes</t>
  </si>
  <si>
    <t xml:space="preserve"> Medianas</t>
  </si>
  <si>
    <t>Pequeñas</t>
  </si>
  <si>
    <t>Micro</t>
  </si>
  <si>
    <t>Anterior</t>
  </si>
  <si>
    <t>Contemporanea</t>
  </si>
  <si>
    <t>Indicador del cambio en las exigencias en el otorgamiento de nuevos créditos por tipo de cartera (bancos)</t>
  </si>
  <si>
    <t>Fecha</t>
  </si>
  <si>
    <t xml:space="preserve">Consumo </t>
  </si>
  <si>
    <t>Variación real anual consumo hogares (eje derecho)</t>
  </si>
  <si>
    <t>Variación real anual formación bruta de capital fijo (eje derecho)</t>
  </si>
  <si>
    <t>Minería y petróleo</t>
  </si>
  <si>
    <t>Mejor Rentabilidad</t>
  </si>
  <si>
    <t>NO SE ACTUALIZÓ POR ERROR</t>
  </si>
  <si>
    <t>Fuente: Encuesta sobre la situación del crédito en Colombia, septiembre de 2016; cálculos del Banco de la República.</t>
  </si>
  <si>
    <t>Fuente: Encuesta sobre la situación del crédito en Colombia, diciembre de 2016; cálculos del Banco de la República.</t>
  </si>
  <si>
    <t>Está preparado para afrontar un ataque cibernético</t>
  </si>
  <si>
    <t>No ha sido víctima de un ataque cibernético</t>
  </si>
  <si>
    <t>Fuente: encuesta sobre la situación del crédito en Colombia, diciembre de 2016; cálculos del Banco de la República.</t>
  </si>
  <si>
    <t>Mircrocrédito</t>
  </si>
  <si>
    <t>¿Cómo considera el actual acceso de los siguientes sectores económicos al crédito nuevo que otorga el sector financiero acceso bajo al crédito y 5= acceso alto  al crédito)</t>
  </si>
  <si>
    <t>¿Cómo considera el acceso al crédito de las empresas de los siguientes tamaños? (1 = Inferior; 2 = Levemente inferior; 3 = Promedio; 4 = Levemente superior;  5 = Superior)</t>
  </si>
  <si>
    <t>¿Cómo ha cambiado la oferta por nuevos créditos durante los últimos tres meses? (Ha sido: 1 = inferior; 2 = levemente inferior; 3 = igual; 4 = levemente superior;  5 = superior; NA = no aplica)</t>
  </si>
  <si>
    <t>Gráfico 8. B. Cambio en la oferta de crédito por modalidad</t>
  </si>
  <si>
    <t>Gráfico 8. A. Cambio en la oferta por nuevos créditos</t>
  </si>
  <si>
    <t>(IV trimestre de 2016)</t>
  </si>
  <si>
    <t>Gráfico 17. Principales medidas de restructuración de créditos</t>
  </si>
  <si>
    <t>Gráfico 18. Restructuraciones de crédito por tipo de cartera</t>
  </si>
  <si>
    <t>Gráfico 19. ¿En cuáles de los siguientes sectores ha realizado un mayor número de restructuraciones de créditos?</t>
  </si>
  <si>
    <t>En cuál (es) de los siguientes sectores ha realizado un mayor número de restructuraciones de créditos</t>
  </si>
  <si>
    <t>Gráfico 20. Resultados de la pregunta coyuntural sobre riesgo cibernético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</si>
</sst>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(* #,##0.00_);_(* \(\ #,##0.00\ \);_(* &quot;-&quot;??_);_(\ @_ \)"/>
    <numFmt numFmtId="165" formatCode="_-* #,##0.00_-;\-* #,##0.00_-;_-* &quot;-&quot;??_-;_-@_-"/>
    <numFmt numFmtId="166" formatCode="0.0%"/>
    <numFmt numFmtId="167" formatCode="0.0"/>
    <numFmt numFmtId="168" formatCode="_(* #,##0.0_);_(* \(#,##0.0\);_(* &quot;-&quot;??_);_(@_)"/>
    <numFmt numFmtId="169" formatCode="_-* #,##0.00\ _€_-;\-* #,##0.00\ _€_-;_-* &quot;-&quot;??\ _€_-;_-@_-"/>
    <numFmt numFmtId="170" formatCode="_ * #,##0.00_ ;_ * \-#,##0.00_ ;_ * &quot;-&quot;??_ ;_ @_ "/>
    <numFmt numFmtId="171" formatCode="0;[Red]0"/>
    <numFmt numFmtId="172" formatCode="0.000"/>
  </numFmts>
  <fonts count="9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icrosoft Sans Serif"/>
      <family val="2"/>
    </font>
    <font>
      <sz val="10"/>
      <name val="Tahoma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  <font>
      <sz val="11"/>
      <color rgb="FFC00000"/>
      <name val="Times New Roman"/>
      <family val="1"/>
    </font>
    <font>
      <u/>
      <sz val="11"/>
      <color rgb="FFC00000"/>
      <name val="Times New Roman"/>
      <family val="1"/>
    </font>
    <font>
      <sz val="11"/>
      <color rgb="FF0070C0"/>
      <name val="Times New Roman"/>
      <family val="1"/>
    </font>
    <font>
      <sz val="10"/>
      <color rgb="FFC00000"/>
      <name val="Times New Roman"/>
      <family val="1"/>
    </font>
    <font>
      <sz val="10"/>
      <color rgb="FF0070C0"/>
      <name val="Times New Roman"/>
      <family val="1"/>
    </font>
    <font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indexed="0"/>
      <name val="Microsoft Sans Serif"/>
      <family val="2"/>
    </font>
    <font>
      <sz val="11"/>
      <color theme="1"/>
      <name val="ZapfHumnst BT"/>
      <family val="2"/>
    </font>
    <font>
      <sz val="10"/>
      <name val="ZapfHumnst BT"/>
      <family val="2"/>
    </font>
    <font>
      <sz val="11"/>
      <color rgb="FFFF0000"/>
      <name val="ZapfHumnst BT"/>
      <family val="2"/>
    </font>
    <font>
      <b/>
      <sz val="11"/>
      <color theme="1"/>
      <name val="ZapfHumnst BT"/>
      <family val="2"/>
    </font>
    <font>
      <sz val="11"/>
      <color rgb="FFC00000"/>
      <name val="ZapfHumnst BT"/>
      <family val="2"/>
    </font>
    <font>
      <u/>
      <sz val="11"/>
      <color rgb="FFC00000"/>
      <name val="ZapfHumnst BT"/>
      <family val="2"/>
    </font>
    <font>
      <sz val="11"/>
      <color rgb="FF0070C0"/>
      <name val="ZapfHumnst BT"/>
      <family val="2"/>
    </font>
    <font>
      <sz val="10"/>
      <color rgb="FFC00000"/>
      <name val="ZapfHumnst BT"/>
      <family val="2"/>
    </font>
    <font>
      <sz val="10"/>
      <color rgb="FF0070C0"/>
      <name val="ZapfHumnst BT"/>
      <family val="2"/>
    </font>
    <font>
      <sz val="11"/>
      <name val="ZapfHumnst BT"/>
      <family val="2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u/>
      <sz val="10"/>
      <name val="ZapfHumnst BT"/>
      <family val="2"/>
    </font>
    <font>
      <sz val="9"/>
      <color theme="1"/>
      <name val="Calibri"/>
      <family val="2"/>
      <scheme val="minor"/>
    </font>
    <font>
      <sz val="9"/>
      <name val="ZapfHumnst BT"/>
      <family val="2"/>
    </font>
    <font>
      <b/>
      <sz val="11"/>
      <color rgb="FFFF0000"/>
      <name val="Times New Roman"/>
      <family val="1"/>
    </font>
    <font>
      <sz val="8"/>
      <name val="ZapfHumnst BT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6"/>
      <color theme="1"/>
      <name val="ZapfHumnst BT"/>
      <family val="2"/>
    </font>
    <font>
      <sz val="14"/>
      <color theme="1"/>
      <name val="ZapfHumnst Dm BT"/>
      <family val="2"/>
    </font>
    <font>
      <sz val="14"/>
      <color theme="1"/>
      <name val="ZapfHumnst BT"/>
      <family val="2"/>
    </font>
    <font>
      <sz val="12"/>
      <color theme="1"/>
      <name val="ZapfHumnst BT"/>
      <family val="2"/>
    </font>
    <font>
      <b/>
      <sz val="10"/>
      <color rgb="FF002060"/>
      <name val="Times New Roman"/>
      <family val="1"/>
    </font>
    <font>
      <b/>
      <sz val="10"/>
      <color theme="6" tint="-0.499984740745262"/>
      <name val="Times New Roman"/>
      <family val="1"/>
    </font>
    <font>
      <sz val="10"/>
      <color theme="6" tint="-0.499984740745262"/>
      <name val="Times New Roman"/>
      <family val="1"/>
    </font>
    <font>
      <sz val="10"/>
      <color theme="5" tint="-0.249977111117893"/>
      <name val="Times New Roman"/>
      <family val="1"/>
    </font>
    <font>
      <sz val="12.6"/>
      <color rgb="FF000000"/>
      <name val="Times New Roman"/>
      <family val="1"/>
    </font>
    <font>
      <u/>
      <sz val="11"/>
      <color indexed="8"/>
      <name val="Times New Roman"/>
      <family val="1"/>
    </font>
    <font>
      <sz val="14"/>
      <color theme="1"/>
      <name val="Times New Roman"/>
      <family val="1"/>
    </font>
    <font>
      <u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.5"/>
      <color theme="1"/>
      <name val="Times New Roman"/>
      <family val="1"/>
    </font>
    <font>
      <sz val="11"/>
      <color indexed="8"/>
      <name val="ZapfHumnst BT"/>
      <family val="2"/>
    </font>
    <font>
      <sz val="10"/>
      <color theme="1"/>
      <name val="ZapfHumnst BT"/>
      <family val="2"/>
    </font>
    <font>
      <sz val="14"/>
      <color rgb="FF000000"/>
      <name val="ZapfHumnst BT"/>
      <family val="2"/>
    </font>
    <font>
      <sz val="12"/>
      <name val="ZapfHumnst BT"/>
      <family val="2"/>
    </font>
    <font>
      <sz val="11"/>
      <color theme="5"/>
      <name val="Times New Roman"/>
      <family val="1"/>
    </font>
    <font>
      <b/>
      <sz val="11"/>
      <color theme="5"/>
      <name val="Times New Roman"/>
      <family val="1"/>
    </font>
    <font>
      <sz val="10"/>
      <color theme="1"/>
      <name val="Tahoma"/>
      <family val="2"/>
    </font>
    <font>
      <sz val="22"/>
      <color rgb="FFFF0000"/>
      <name val="Times New Roman"/>
      <family val="1"/>
    </font>
    <font>
      <u/>
      <sz val="11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59">
    <xf numFmtId="0" fontId="0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2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6" fillId="0" borderId="0"/>
    <xf numFmtId="9" fontId="2" fillId="0" borderId="0" applyFont="0" applyFill="0" applyBorder="0" applyAlignment="0" applyProtection="0"/>
    <xf numFmtId="0" fontId="22" fillId="0" borderId="0"/>
    <xf numFmtId="0" fontId="2" fillId="0" borderId="0"/>
    <xf numFmtId="0" fontId="23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18" borderId="6" applyNumberFormat="0" applyAlignment="0" applyProtection="0"/>
    <xf numFmtId="0" fontId="29" fillId="18" borderId="6" applyNumberFormat="0" applyAlignment="0" applyProtection="0"/>
    <xf numFmtId="0" fontId="29" fillId="18" borderId="6" applyNumberFormat="0" applyAlignment="0" applyProtection="0"/>
    <xf numFmtId="0" fontId="29" fillId="18" borderId="6" applyNumberFormat="0" applyAlignment="0" applyProtection="0"/>
    <xf numFmtId="0" fontId="30" fillId="19" borderId="7" applyNumberFormat="0" applyAlignment="0" applyProtection="0"/>
    <xf numFmtId="0" fontId="30" fillId="19" borderId="7" applyNumberFormat="0" applyAlignment="0" applyProtection="0"/>
    <xf numFmtId="0" fontId="30" fillId="19" borderId="7" applyNumberFormat="0" applyAlignment="0" applyProtection="0"/>
    <xf numFmtId="0" fontId="30" fillId="19" borderId="7" applyNumberFormat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3" fillId="9" borderId="6" applyNumberFormat="0" applyAlignment="0" applyProtection="0"/>
    <xf numFmtId="0" fontId="33" fillId="9" borderId="6" applyNumberFormat="0" applyAlignment="0" applyProtection="0"/>
    <xf numFmtId="0" fontId="33" fillId="9" borderId="6" applyNumberFormat="0" applyAlignment="0" applyProtection="0"/>
    <xf numFmtId="0" fontId="33" fillId="9" borderId="6" applyNumberFormat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6" fillId="24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3" fillId="25" borderId="9" applyNumberFormat="0" applyFont="0" applyAlignment="0" applyProtection="0"/>
    <xf numFmtId="0" fontId="3" fillId="25" borderId="9" applyNumberFormat="0" applyFont="0" applyAlignment="0" applyProtection="0"/>
    <xf numFmtId="0" fontId="3" fillId="25" borderId="9" applyNumberFormat="0" applyFont="0" applyAlignment="0" applyProtection="0"/>
    <xf numFmtId="0" fontId="3" fillId="25" borderId="9" applyNumberFormat="0" applyFont="0" applyAlignment="0" applyProtection="0"/>
    <xf numFmtId="0" fontId="3" fillId="25" borderId="9" applyNumberFormat="0" applyFont="0" applyAlignment="0" applyProtection="0"/>
    <xf numFmtId="0" fontId="37" fillId="18" borderId="10" applyNumberFormat="0" applyAlignment="0" applyProtection="0"/>
    <xf numFmtId="0" fontId="37" fillId="18" borderId="10" applyNumberFormat="0" applyAlignment="0" applyProtection="0"/>
    <xf numFmtId="0" fontId="37" fillId="18" borderId="10" applyNumberFormat="0" applyAlignment="0" applyProtection="0"/>
    <xf numFmtId="0" fontId="37" fillId="18" borderId="10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2" fillId="0" borderId="0"/>
    <xf numFmtId="0" fontId="2" fillId="0" borderId="0"/>
    <xf numFmtId="0" fontId="2" fillId="0" borderId="0"/>
    <xf numFmtId="165" fontId="65" fillId="0" borderId="0" applyFont="0" applyFill="0" applyBorder="0" applyAlignment="0" applyProtection="0"/>
    <xf numFmtId="0" fontId="65" fillId="0" borderId="0"/>
    <xf numFmtId="9" fontId="1" fillId="0" borderId="0" applyFont="0" applyFill="0" applyBorder="0" applyAlignment="0" applyProtection="0"/>
  </cellStyleXfs>
  <cellXfs count="413">
    <xf numFmtId="0" fontId="0" fillId="0" borderId="0" xfId="0"/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17" fontId="9" fillId="0" borderId="0" xfId="0" applyNumberFormat="1" applyFont="1" applyFill="1" applyBorder="1"/>
    <xf numFmtId="0" fontId="9" fillId="2" borderId="0" xfId="0" applyFont="1" applyFill="1"/>
    <xf numFmtId="0" fontId="9" fillId="2" borderId="0" xfId="0" applyFont="1" applyFill="1" applyBorder="1"/>
    <xf numFmtId="43" fontId="9" fillId="2" borderId="0" xfId="22" applyFont="1" applyFill="1"/>
    <xf numFmtId="0" fontId="8" fillId="0" borderId="0" xfId="0" applyFont="1" applyFill="1" applyBorder="1"/>
    <xf numFmtId="10" fontId="9" fillId="2" borderId="0" xfId="0" applyNumberFormat="1" applyFont="1" applyFill="1"/>
    <xf numFmtId="10" fontId="9" fillId="0" borderId="0" xfId="0" applyNumberFormat="1" applyFont="1" applyFill="1" applyBorder="1"/>
    <xf numFmtId="17" fontId="9" fillId="0" borderId="0" xfId="0" applyNumberFormat="1" applyFont="1" applyFill="1" applyBorder="1" applyAlignment="1">
      <alignment horizontal="left"/>
    </xf>
    <xf numFmtId="166" fontId="9" fillId="0" borderId="0" xfId="0" applyNumberFormat="1" applyFont="1" applyFill="1"/>
    <xf numFmtId="0" fontId="9" fillId="0" borderId="0" xfId="0" applyFont="1" applyFill="1" applyAlignment="1"/>
    <xf numFmtId="0" fontId="9" fillId="0" borderId="0" xfId="0" applyFont="1" applyFill="1" applyBorder="1" applyAlignment="1"/>
    <xf numFmtId="10" fontId="9" fillId="0" borderId="0" xfId="1" applyNumberFormat="1" applyFont="1" applyFill="1" applyBorder="1"/>
    <xf numFmtId="10" fontId="5" fillId="0" borderId="0" xfId="1" applyNumberFormat="1" applyFont="1" applyFill="1" applyBorder="1"/>
    <xf numFmtId="0" fontId="8" fillId="0" borderId="0" xfId="0" applyFont="1" applyFill="1"/>
    <xf numFmtId="0" fontId="9" fillId="0" borderId="0" xfId="0" applyFont="1" applyFill="1" applyBorder="1" applyAlignment="1">
      <alignment vertical="center" wrapText="1"/>
    </xf>
    <xf numFmtId="17" fontId="9" fillId="0" borderId="0" xfId="0" applyNumberFormat="1" applyFont="1" applyFill="1" applyAlignment="1">
      <alignment horizontal="left"/>
    </xf>
    <xf numFmtId="0" fontId="8" fillId="0" borderId="0" xfId="0" applyFont="1" applyFill="1" applyAlignment="1"/>
    <xf numFmtId="17" fontId="8" fillId="0" borderId="0" xfId="0" applyNumberFormat="1" applyFont="1" applyFill="1" applyAlignment="1">
      <alignment horizontal="left"/>
    </xf>
    <xf numFmtId="168" fontId="8" fillId="0" borderId="0" xfId="22" applyNumberFormat="1" applyFont="1" applyFill="1"/>
    <xf numFmtId="167" fontId="8" fillId="0" borderId="0" xfId="0" applyNumberFormat="1" applyFont="1" applyFill="1" applyAlignment="1">
      <alignment horizontal="right"/>
    </xf>
    <xf numFmtId="167" fontId="8" fillId="0" borderId="0" xfId="0" applyNumberFormat="1" applyFont="1" applyFill="1"/>
    <xf numFmtId="0" fontId="5" fillId="0" borderId="0" xfId="16" applyFont="1" applyFill="1" applyBorder="1"/>
    <xf numFmtId="10" fontId="9" fillId="0" borderId="0" xfId="18" applyNumberFormat="1" applyFont="1" applyFill="1" applyBorder="1"/>
    <xf numFmtId="10" fontId="14" fillId="0" borderId="0" xfId="1" applyNumberFormat="1" applyFont="1" applyFill="1" applyBorder="1"/>
    <xf numFmtId="0" fontId="15" fillId="0" borderId="0" xfId="16" applyFont="1" applyFill="1" applyBorder="1"/>
    <xf numFmtId="0" fontId="9" fillId="0" borderId="0" xfId="0" applyFont="1" applyAlignment="1"/>
    <xf numFmtId="0" fontId="5" fillId="2" borderId="0" xfId="16" applyFont="1" applyFill="1" applyBorder="1"/>
    <xf numFmtId="0" fontId="5" fillId="0" borderId="0" xfId="7" applyFont="1" applyFill="1" applyBorder="1" applyAlignment="1"/>
    <xf numFmtId="0" fontId="5" fillId="2" borderId="0" xfId="7" applyFont="1" applyFill="1" applyBorder="1" applyAlignment="1"/>
    <xf numFmtId="10" fontId="9" fillId="2" borderId="0" xfId="2" applyNumberFormat="1" applyFont="1" applyFill="1"/>
    <xf numFmtId="10" fontId="5" fillId="0" borderId="0" xfId="7" applyNumberFormat="1" applyFont="1" applyFill="1" applyBorder="1"/>
    <xf numFmtId="0" fontId="5" fillId="0" borderId="0" xfId="0" applyFont="1" applyFill="1" applyBorder="1" applyAlignment="1"/>
    <xf numFmtId="166" fontId="9" fillId="0" borderId="0" xfId="0" applyNumberFormat="1" applyFont="1" applyFill="1" applyBorder="1" applyAlignment="1">
      <alignment horizontal="center" vertical="center"/>
    </xf>
    <xf numFmtId="10" fontId="9" fillId="0" borderId="0" xfId="20" applyNumberFormat="1" applyFont="1" applyFill="1" applyBorder="1"/>
    <xf numFmtId="166" fontId="9" fillId="0" borderId="0" xfId="20" applyNumberFormat="1" applyFont="1" applyFill="1" applyBorder="1" applyAlignment="1"/>
    <xf numFmtId="17" fontId="9" fillId="0" borderId="0" xfId="9" applyNumberFormat="1" applyFont="1" applyFill="1" applyBorder="1" applyAlignment="1">
      <alignment horizontal="left"/>
    </xf>
    <xf numFmtId="166" fontId="9" fillId="0" borderId="0" xfId="9" applyNumberFormat="1" applyFont="1" applyFill="1" applyBorder="1" applyAlignment="1">
      <alignment horizontal="center" vertical="center"/>
    </xf>
    <xf numFmtId="17" fontId="5" fillId="0" borderId="0" xfId="12" applyNumberFormat="1" applyFont="1" applyFill="1"/>
    <xf numFmtId="0" fontId="5" fillId="0" borderId="0" xfId="12" applyFont="1" applyFill="1"/>
    <xf numFmtId="0" fontId="5" fillId="0" borderId="0" xfId="12" applyFont="1" applyFill="1" applyBorder="1" applyAlignment="1">
      <alignment vertical="center"/>
    </xf>
    <xf numFmtId="17" fontId="5" fillId="0" borderId="0" xfId="12" applyNumberFormat="1" applyFont="1" applyFill="1" applyBorder="1" applyAlignment="1">
      <alignment horizontal="left"/>
    </xf>
    <xf numFmtId="166" fontId="5" fillId="0" borderId="0" xfId="12" applyNumberFormat="1" applyFont="1" applyFill="1" applyBorder="1" applyAlignment="1">
      <alignment horizontal="center" vertical="center"/>
    </xf>
    <xf numFmtId="0" fontId="5" fillId="0" borderId="0" xfId="12" applyFont="1" applyFill="1" applyBorder="1"/>
    <xf numFmtId="2" fontId="9" fillId="0" borderId="0" xfId="0" applyNumberFormat="1" applyFont="1" applyFill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/>
    </xf>
    <xf numFmtId="0" fontId="5" fillId="0" borderId="0" xfId="9" applyFont="1" applyFill="1" applyBorder="1" applyAlignment="1">
      <alignment vertical="top" wrapText="1"/>
    </xf>
    <xf numFmtId="166" fontId="20" fillId="0" borderId="0" xfId="12" applyNumberFormat="1" applyFont="1" applyFill="1" applyBorder="1" applyAlignment="1">
      <alignment horizontal="center" vertical="center"/>
    </xf>
    <xf numFmtId="166" fontId="21" fillId="0" borderId="0" xfId="12" applyNumberFormat="1" applyFont="1" applyFill="1" applyBorder="1" applyAlignment="1">
      <alignment horizontal="center" vertical="center"/>
    </xf>
    <xf numFmtId="166" fontId="17" fillId="0" borderId="0" xfId="17" applyNumberFormat="1" applyFont="1" applyFill="1" applyAlignment="1">
      <alignment horizontal="center"/>
    </xf>
    <xf numFmtId="0" fontId="9" fillId="2" borderId="0" xfId="0" applyFont="1" applyFill="1" applyAlignment="1"/>
    <xf numFmtId="0" fontId="9" fillId="0" borderId="0" xfId="0" applyFont="1" applyFill="1" applyAlignment="1">
      <alignment horizontal="center"/>
    </xf>
    <xf numFmtId="0" fontId="8" fillId="2" borderId="0" xfId="0" applyFont="1" applyFill="1"/>
    <xf numFmtId="166" fontId="9" fillId="2" borderId="0" xfId="9" applyNumberFormat="1" applyFont="1" applyFill="1" applyBorder="1" applyAlignment="1">
      <alignment horizontal="center" vertical="center"/>
    </xf>
    <xf numFmtId="166" fontId="9" fillId="2" borderId="0" xfId="0" applyNumberFormat="1" applyFont="1" applyFill="1" applyBorder="1" applyAlignment="1">
      <alignment horizontal="center" vertical="center"/>
    </xf>
    <xf numFmtId="166" fontId="17" fillId="2" borderId="0" xfId="0" applyNumberFormat="1" applyFont="1" applyFill="1" applyBorder="1" applyAlignment="1">
      <alignment horizontal="center" vertical="center"/>
    </xf>
    <xf numFmtId="166" fontId="18" fillId="2" borderId="0" xfId="0" applyNumberFormat="1" applyFont="1" applyFill="1" applyBorder="1" applyAlignment="1">
      <alignment horizontal="center" vertical="center"/>
    </xf>
    <xf numFmtId="166" fontId="1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17" fontId="5" fillId="2" borderId="0" xfId="12" applyNumberFormat="1" applyFont="1" applyFill="1"/>
    <xf numFmtId="0" fontId="5" fillId="2" borderId="0" xfId="9" applyFont="1" applyFill="1" applyBorder="1" applyAlignment="1">
      <alignment vertical="top" wrapText="1"/>
    </xf>
    <xf numFmtId="0" fontId="5" fillId="2" borderId="0" xfId="12" applyFont="1" applyFill="1" applyBorder="1" applyAlignment="1">
      <alignment vertical="center"/>
    </xf>
    <xf numFmtId="17" fontId="5" fillId="2" borderId="0" xfId="12" applyNumberFormat="1" applyFont="1" applyFill="1" applyBorder="1" applyAlignment="1">
      <alignment horizontal="left"/>
    </xf>
    <xf numFmtId="166" fontId="5" fillId="2" borderId="0" xfId="12" applyNumberFormat="1" applyFont="1" applyFill="1" applyBorder="1" applyAlignment="1">
      <alignment horizontal="center" vertical="center"/>
    </xf>
    <xf numFmtId="0" fontId="5" fillId="2" borderId="0" xfId="12" applyFont="1" applyFill="1" applyBorder="1"/>
    <xf numFmtId="166" fontId="20" fillId="2" borderId="0" xfId="12" applyNumberFormat="1" applyFont="1" applyFill="1" applyBorder="1" applyAlignment="1">
      <alignment horizontal="center" vertical="center"/>
    </xf>
    <xf numFmtId="166" fontId="21" fillId="2" borderId="0" xfId="12" applyNumberFormat="1" applyFont="1" applyFill="1" applyBorder="1" applyAlignment="1">
      <alignment horizontal="center" vertical="center"/>
    </xf>
    <xf numFmtId="166" fontId="17" fillId="2" borderId="0" xfId="17" applyNumberFormat="1" applyFont="1" applyFill="1" applyAlignment="1">
      <alignment horizontal="center"/>
    </xf>
    <xf numFmtId="166" fontId="12" fillId="2" borderId="0" xfId="17" applyNumberFormat="1" applyFont="1" applyFill="1" applyAlignment="1">
      <alignment horizontal="left"/>
    </xf>
    <xf numFmtId="0" fontId="12" fillId="2" borderId="0" xfId="0" applyFont="1" applyFill="1"/>
    <xf numFmtId="17" fontId="16" fillId="2" borderId="0" xfId="12" applyNumberFormat="1" applyFont="1" applyFill="1" applyBorder="1" applyAlignment="1">
      <alignment horizontal="left"/>
    </xf>
    <xf numFmtId="166" fontId="12" fillId="2" borderId="0" xfId="0" applyNumberFormat="1" applyFont="1" applyFill="1" applyBorder="1" applyAlignment="1">
      <alignment horizontal="center" vertical="center"/>
    </xf>
    <xf numFmtId="43" fontId="5" fillId="0" borderId="0" xfId="22" applyFont="1" applyFill="1" applyBorder="1"/>
    <xf numFmtId="168" fontId="8" fillId="0" borderId="0" xfId="0" applyNumberFormat="1" applyFont="1" applyFill="1"/>
    <xf numFmtId="0" fontId="10" fillId="2" borderId="0" xfId="0" applyFont="1" applyFill="1" applyAlignment="1">
      <alignment horizontal="left"/>
    </xf>
    <xf numFmtId="0" fontId="9" fillId="2" borderId="4" xfId="0" applyFont="1" applyFill="1" applyBorder="1" applyAlignment="1">
      <alignment wrapText="1"/>
    </xf>
    <xf numFmtId="166" fontId="9" fillId="0" borderId="0" xfId="1" applyNumberFormat="1" applyFont="1" applyFill="1" applyBorder="1" applyAlignment="1">
      <alignment horizontal="center" vertical="center"/>
    </xf>
    <xf numFmtId="167" fontId="5" fillId="2" borderId="0" xfId="22" applyNumberFormat="1" applyFont="1" applyFill="1" applyBorder="1"/>
    <xf numFmtId="167" fontId="9" fillId="2" borderId="0" xfId="0" applyNumberFormat="1" applyFont="1" applyFill="1"/>
    <xf numFmtId="0" fontId="26" fillId="2" borderId="0" xfId="0" applyFont="1" applyFill="1"/>
    <xf numFmtId="0" fontId="9" fillId="2" borderId="2" xfId="0" applyFont="1" applyFill="1" applyBorder="1" applyAlignment="1">
      <alignment wrapText="1"/>
    </xf>
    <xf numFmtId="0" fontId="5" fillId="2" borderId="15" xfId="16" applyFont="1" applyFill="1" applyBorder="1"/>
    <xf numFmtId="17" fontId="5" fillId="2" borderId="0" xfId="16" applyNumberFormat="1" applyFont="1" applyFill="1" applyBorder="1" applyAlignment="1">
      <alignment horizontal="center"/>
    </xf>
    <xf numFmtId="0" fontId="5" fillId="0" borderId="0" xfId="16" applyFont="1" applyFill="1" applyBorder="1" applyAlignment="1">
      <alignment horizontal="center"/>
    </xf>
    <xf numFmtId="0" fontId="26" fillId="0" borderId="0" xfId="0" applyFont="1" applyFill="1" applyBorder="1" applyAlignment="1"/>
    <xf numFmtId="0" fontId="26" fillId="0" borderId="16" xfId="0" applyFont="1" applyFill="1" applyBorder="1"/>
    <xf numFmtId="166" fontId="9" fillId="0" borderId="16" xfId="0" applyNumberFormat="1" applyFont="1" applyFill="1" applyBorder="1"/>
    <xf numFmtId="0" fontId="25" fillId="2" borderId="0" xfId="16" applyFont="1" applyFill="1" applyBorder="1"/>
    <xf numFmtId="17" fontId="25" fillId="0" borderId="18" xfId="16" applyNumberFormat="1" applyFont="1" applyFill="1" applyBorder="1" applyAlignment="1">
      <alignment horizontal="center" vertical="center"/>
    </xf>
    <xf numFmtId="17" fontId="25" fillId="0" borderId="19" xfId="16" applyNumberFormat="1" applyFont="1" applyFill="1" applyBorder="1" applyAlignment="1">
      <alignment horizontal="center" vertical="center"/>
    </xf>
    <xf numFmtId="0" fontId="25" fillId="0" borderId="20" xfId="16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168" fontId="8" fillId="0" borderId="3" xfId="22" applyNumberFormat="1" applyFont="1" applyFill="1" applyBorder="1"/>
    <xf numFmtId="166" fontId="8" fillId="0" borderId="0" xfId="9" applyNumberFormat="1" applyFont="1" applyFill="1" applyBorder="1" applyAlignment="1">
      <alignment horizontal="center" vertical="center"/>
    </xf>
    <xf numFmtId="166" fontId="8" fillId="0" borderId="0" xfId="1" applyNumberFormat="1" applyFont="1" applyFill="1" applyBorder="1" applyAlignment="1">
      <alignment horizontal="center" vertical="center"/>
    </xf>
    <xf numFmtId="17" fontId="9" fillId="2" borderId="0" xfId="0" applyNumberFormat="1" applyFont="1" applyFill="1"/>
    <xf numFmtId="2" fontId="9" fillId="2" borderId="0" xfId="0" applyNumberFormat="1" applyFont="1" applyFill="1"/>
    <xf numFmtId="0" fontId="2" fillId="2" borderId="0" xfId="255" applyFill="1"/>
    <xf numFmtId="167" fontId="2" fillId="2" borderId="0" xfId="255" applyNumberFormat="1" applyFill="1" applyAlignment="1">
      <alignment horizontal="center"/>
    </xf>
    <xf numFmtId="167" fontId="2" fillId="2" borderId="0" xfId="255" applyNumberFormat="1" applyFont="1" applyFill="1" applyAlignment="1">
      <alignment horizontal="center"/>
    </xf>
    <xf numFmtId="0" fontId="2" fillId="2" borderId="0" xfId="255" applyFont="1" applyFill="1"/>
    <xf numFmtId="0" fontId="24" fillId="2" borderId="0" xfId="255" applyFont="1" applyFill="1"/>
    <xf numFmtId="17" fontId="2" fillId="2" borderId="0" xfId="255" applyNumberFormat="1" applyFont="1" applyFill="1" applyAlignment="1">
      <alignment horizontal="center"/>
    </xf>
    <xf numFmtId="17" fontId="24" fillId="2" borderId="0" xfId="255" applyNumberFormat="1" applyFont="1" applyFill="1" applyAlignment="1">
      <alignment horizontal="center"/>
    </xf>
    <xf numFmtId="0" fontId="46" fillId="2" borderId="0" xfId="0" applyFont="1" applyFill="1" applyAlignment="1">
      <alignment horizontal="left" vertical="center"/>
    </xf>
    <xf numFmtId="0" fontId="2" fillId="2" borderId="0" xfId="255" applyFill="1" applyAlignment="1">
      <alignment wrapText="1"/>
    </xf>
    <xf numFmtId="0" fontId="2" fillId="2" borderId="0" xfId="255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/>
    </xf>
    <xf numFmtId="17" fontId="26" fillId="2" borderId="0" xfId="0" applyNumberFormat="1" applyFont="1" applyFill="1" applyAlignment="1">
      <alignment horizontal="center"/>
    </xf>
    <xf numFmtId="17" fontId="9" fillId="2" borderId="0" xfId="0" applyNumberFormat="1" applyFont="1" applyFill="1" applyAlignment="1"/>
    <xf numFmtId="167" fontId="9" fillId="2" borderId="0" xfId="0" applyNumberFormat="1" applyFont="1" applyFill="1" applyAlignment="1">
      <alignment horizontal="center"/>
    </xf>
    <xf numFmtId="0" fontId="26" fillId="2" borderId="0" xfId="0" applyFont="1" applyFill="1" applyAlignment="1">
      <alignment horizontal="left" vertical="center"/>
    </xf>
    <xf numFmtId="0" fontId="47" fillId="2" borderId="0" xfId="255" applyFont="1" applyFill="1" applyAlignment="1">
      <alignment vertical="center" wrapText="1"/>
    </xf>
    <xf numFmtId="0" fontId="48" fillId="2" borderId="0" xfId="0" applyFont="1" applyFill="1"/>
    <xf numFmtId="0" fontId="48" fillId="2" borderId="0" xfId="0" applyFont="1" applyFill="1" applyAlignment="1"/>
    <xf numFmtId="0" fontId="48" fillId="0" borderId="0" xfId="0" applyFont="1" applyFill="1"/>
    <xf numFmtId="0" fontId="48" fillId="2" borderId="0" xfId="0" applyFont="1" applyFill="1" applyBorder="1"/>
    <xf numFmtId="17" fontId="48" fillId="2" borderId="0" xfId="9" applyNumberFormat="1" applyFont="1" applyFill="1" applyBorder="1" applyAlignment="1">
      <alignment horizontal="left"/>
    </xf>
    <xf numFmtId="166" fontId="48" fillId="2" borderId="0" xfId="9" applyNumberFormat="1" applyFont="1" applyFill="1" applyBorder="1" applyAlignment="1">
      <alignment horizontal="center" vertical="center"/>
    </xf>
    <xf numFmtId="166" fontId="48" fillId="2" borderId="0" xfId="0" applyNumberFormat="1" applyFont="1" applyFill="1" applyBorder="1" applyAlignment="1">
      <alignment horizontal="center" vertical="center"/>
    </xf>
    <xf numFmtId="0" fontId="51" fillId="2" borderId="0" xfId="0" applyFont="1" applyFill="1"/>
    <xf numFmtId="17" fontId="48" fillId="2" borderId="0" xfId="0" applyNumberFormat="1" applyFont="1" applyFill="1" applyBorder="1" applyAlignment="1">
      <alignment horizontal="left"/>
    </xf>
    <xf numFmtId="166" fontId="52" fillId="2" borderId="0" xfId="0" applyNumberFormat="1" applyFont="1" applyFill="1" applyBorder="1" applyAlignment="1">
      <alignment horizontal="center" vertical="center"/>
    </xf>
    <xf numFmtId="166" fontId="53" fillId="2" borderId="0" xfId="0" applyNumberFormat="1" applyFont="1" applyFill="1" applyBorder="1" applyAlignment="1">
      <alignment horizontal="center" vertical="center"/>
    </xf>
    <xf numFmtId="166" fontId="54" fillId="2" borderId="0" xfId="0" applyNumberFormat="1" applyFont="1" applyFill="1" applyBorder="1" applyAlignment="1">
      <alignment horizontal="center" vertical="center"/>
    </xf>
    <xf numFmtId="0" fontId="48" fillId="2" borderId="0" xfId="0" applyFont="1" applyFill="1" applyAlignment="1">
      <alignment horizontal="left"/>
    </xf>
    <xf numFmtId="0" fontId="49" fillId="2" borderId="0" xfId="12" applyFont="1" applyFill="1" applyBorder="1" applyAlignment="1">
      <alignment horizontal="left"/>
    </xf>
    <xf numFmtId="0" fontId="49" fillId="2" borderId="0" xfId="9" applyFont="1" applyFill="1" applyBorder="1" applyAlignment="1">
      <alignment vertical="top" wrapText="1"/>
    </xf>
    <xf numFmtId="0" fontId="49" fillId="2" borderId="0" xfId="12" applyFont="1" applyFill="1" applyBorder="1" applyAlignment="1">
      <alignment vertical="center"/>
    </xf>
    <xf numFmtId="17" fontId="49" fillId="2" borderId="0" xfId="12" applyNumberFormat="1" applyFont="1" applyFill="1" applyBorder="1" applyAlignment="1">
      <alignment horizontal="left"/>
    </xf>
    <xf numFmtId="166" fontId="49" fillId="2" borderId="0" xfId="12" applyNumberFormat="1" applyFont="1" applyFill="1" applyBorder="1" applyAlignment="1">
      <alignment horizontal="center" vertical="center"/>
    </xf>
    <xf numFmtId="17" fontId="49" fillId="2" borderId="0" xfId="12" applyNumberFormat="1" applyFont="1" applyFill="1" applyBorder="1"/>
    <xf numFmtId="166" fontId="55" fillId="2" borderId="0" xfId="12" applyNumberFormat="1" applyFont="1" applyFill="1" applyBorder="1" applyAlignment="1">
      <alignment horizontal="center" vertical="center"/>
    </xf>
    <xf numFmtId="166" fontId="56" fillId="2" borderId="0" xfId="12" applyNumberFormat="1" applyFont="1" applyFill="1" applyBorder="1" applyAlignment="1">
      <alignment horizontal="center" vertical="center"/>
    </xf>
    <xf numFmtId="0" fontId="57" fillId="2" borderId="0" xfId="0" applyFont="1" applyFill="1"/>
    <xf numFmtId="166" fontId="52" fillId="2" borderId="0" xfId="17" applyNumberFormat="1" applyFont="1" applyFill="1" applyAlignment="1">
      <alignment horizontal="center"/>
    </xf>
    <xf numFmtId="166" fontId="50" fillId="2" borderId="0" xfId="17" applyNumberFormat="1" applyFont="1" applyFill="1" applyAlignment="1">
      <alignment horizontal="left"/>
    </xf>
    <xf numFmtId="17" fontId="49" fillId="2" borderId="0" xfId="12" applyNumberFormat="1" applyFont="1" applyFill="1"/>
    <xf numFmtId="0" fontId="49" fillId="2" borderId="0" xfId="12" applyFont="1" applyFill="1" applyBorder="1"/>
    <xf numFmtId="0" fontId="57" fillId="2" borderId="0" xfId="0" applyFont="1" applyFill="1" applyAlignment="1">
      <alignment horizontal="left"/>
    </xf>
    <xf numFmtId="0" fontId="48" fillId="0" borderId="0" xfId="0" applyFont="1" applyFill="1" applyBorder="1"/>
    <xf numFmtId="166" fontId="48" fillId="0" borderId="0" xfId="9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/>
    <xf numFmtId="0" fontId="49" fillId="2" borderId="0" xfId="16" applyFont="1" applyFill="1" applyBorder="1"/>
    <xf numFmtId="10" fontId="48" fillId="2" borderId="0" xfId="18" applyNumberFormat="1" applyFont="1" applyFill="1" applyBorder="1"/>
    <xf numFmtId="10" fontId="49" fillId="2" borderId="0" xfId="7" applyNumberFormat="1" applyFont="1" applyFill="1" applyBorder="1"/>
    <xf numFmtId="10" fontId="48" fillId="2" borderId="0" xfId="0" applyNumberFormat="1" applyFont="1" applyFill="1" applyBorder="1"/>
    <xf numFmtId="0" fontId="48" fillId="2" borderId="0" xfId="0" applyFont="1" applyFill="1" applyBorder="1" applyAlignment="1"/>
    <xf numFmtId="166" fontId="48" fillId="2" borderId="0" xfId="0" applyNumberFormat="1" applyFont="1" applyFill="1" applyBorder="1"/>
    <xf numFmtId="17" fontId="60" fillId="2" borderId="0" xfId="16" applyNumberFormat="1" applyFont="1" applyFill="1" applyBorder="1"/>
    <xf numFmtId="0" fontId="49" fillId="2" borderId="0" xfId="7" applyFont="1" applyFill="1" applyBorder="1" applyAlignment="1"/>
    <xf numFmtId="0" fontId="57" fillId="2" borderId="0" xfId="16" applyFont="1" applyFill="1" applyBorder="1"/>
    <xf numFmtId="0" fontId="49" fillId="2" borderId="0" xfId="0" applyFont="1" applyFill="1"/>
    <xf numFmtId="0" fontId="61" fillId="0" borderId="0" xfId="0" applyFont="1" applyFill="1"/>
    <xf numFmtId="167" fontId="8" fillId="0" borderId="22" xfId="0" applyNumberFormat="1" applyFont="1" applyFill="1" applyBorder="1" applyAlignment="1">
      <alignment horizontal="right"/>
    </xf>
    <xf numFmtId="168" fontId="8" fillId="0" borderId="0" xfId="0" applyNumberFormat="1" applyFont="1" applyFill="1" applyBorder="1"/>
    <xf numFmtId="167" fontId="8" fillId="0" borderId="0" xfId="0" applyNumberFormat="1" applyFont="1" applyFill="1" applyBorder="1" applyAlignment="1">
      <alignment horizontal="right"/>
    </xf>
    <xf numFmtId="168" fontId="8" fillId="0" borderId="0" xfId="22" applyNumberFormat="1" applyFont="1" applyFill="1" applyBorder="1"/>
    <xf numFmtId="0" fontId="6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63" fillId="2" borderId="0" xfId="0" applyFont="1" applyFill="1"/>
    <xf numFmtId="0" fontId="51" fillId="2" borderId="0" xfId="0" applyFont="1" applyFill="1" applyAlignment="1">
      <alignment horizontal="left"/>
    </xf>
    <xf numFmtId="0" fontId="64" fillId="2" borderId="0" xfId="0" applyFont="1" applyFill="1" applyAlignment="1">
      <alignment horizontal="left"/>
    </xf>
    <xf numFmtId="167" fontId="5" fillId="3" borderId="0" xfId="22" applyNumberFormat="1" applyFont="1" applyFill="1" applyBorder="1"/>
    <xf numFmtId="167" fontId="8" fillId="2" borderId="4" xfId="0" applyNumberFormat="1" applyFont="1" applyFill="1" applyBorder="1" applyAlignment="1">
      <alignment horizontal="center"/>
    </xf>
    <xf numFmtId="167" fontId="8" fillId="2" borderId="0" xfId="0" applyNumberFormat="1" applyFont="1" applyFill="1" applyBorder="1" applyAlignment="1">
      <alignment horizontal="center"/>
    </xf>
    <xf numFmtId="167" fontId="8" fillId="2" borderId="2" xfId="0" applyNumberFormat="1" applyFont="1" applyFill="1" applyBorder="1" applyAlignment="1">
      <alignment horizontal="center"/>
    </xf>
    <xf numFmtId="167" fontId="8" fillId="2" borderId="0" xfId="0" applyNumberFormat="1" applyFont="1" applyFill="1" applyAlignment="1">
      <alignment horizontal="center"/>
    </xf>
    <xf numFmtId="0" fontId="0" fillId="2" borderId="0" xfId="0" applyFill="1"/>
    <xf numFmtId="17" fontId="26" fillId="2" borderId="1" xfId="0" applyNumberFormat="1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167" fontId="5" fillId="0" borderId="0" xfId="16" applyNumberFormat="1" applyFont="1" applyFill="1" applyBorder="1"/>
    <xf numFmtId="0" fontId="9" fillId="2" borderId="24" xfId="0" applyFont="1" applyFill="1" applyBorder="1"/>
    <xf numFmtId="0" fontId="9" fillId="2" borderId="26" xfId="0" applyFont="1" applyFill="1" applyBorder="1" applyAlignment="1">
      <alignment wrapText="1"/>
    </xf>
    <xf numFmtId="0" fontId="9" fillId="2" borderId="27" xfId="0" applyFont="1" applyFill="1" applyBorder="1" applyAlignment="1">
      <alignment wrapText="1"/>
    </xf>
    <xf numFmtId="167" fontId="8" fillId="0" borderId="15" xfId="0" applyNumberFormat="1" applyFont="1" applyFill="1" applyBorder="1" applyAlignment="1">
      <alignment horizontal="right"/>
    </xf>
    <xf numFmtId="0" fontId="24" fillId="2" borderId="0" xfId="255" applyFont="1" applyFill="1" applyAlignment="1">
      <alignment wrapText="1"/>
    </xf>
    <xf numFmtId="167" fontId="66" fillId="2" borderId="15" xfId="0" applyNumberFormat="1" applyFont="1" applyFill="1" applyBorder="1" applyAlignment="1">
      <alignment horizontal="center"/>
    </xf>
    <xf numFmtId="167" fontId="66" fillId="2" borderId="23" xfId="0" applyNumberFormat="1" applyFont="1" applyFill="1" applyBorder="1" applyAlignment="1">
      <alignment horizontal="center"/>
    </xf>
    <xf numFmtId="2" fontId="9" fillId="2" borderId="0" xfId="0" applyNumberFormat="1" applyFont="1" applyFill="1" applyAlignment="1">
      <alignment horizontal="center"/>
    </xf>
    <xf numFmtId="0" fontId="9" fillId="2" borderId="28" xfId="0" applyFont="1" applyFill="1" applyBorder="1"/>
    <xf numFmtId="0" fontId="9" fillId="2" borderId="28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 wrapText="1"/>
    </xf>
    <xf numFmtId="0" fontId="9" fillId="2" borderId="30" xfId="0" applyFont="1" applyFill="1" applyBorder="1" applyAlignment="1">
      <alignment vertical="center" wrapText="1"/>
    </xf>
    <xf numFmtId="17" fontId="9" fillId="2" borderId="29" xfId="0" applyNumberFormat="1" applyFont="1" applyFill="1" applyBorder="1"/>
    <xf numFmtId="2" fontId="9" fillId="2" borderId="31" xfId="0" applyNumberFormat="1" applyFont="1" applyFill="1" applyBorder="1"/>
    <xf numFmtId="2" fontId="0" fillId="2" borderId="30" xfId="0" applyNumberFormat="1" applyFill="1" applyBorder="1" applyAlignment="1">
      <alignment horizontal="center"/>
    </xf>
    <xf numFmtId="2" fontId="9" fillId="2" borderId="29" xfId="0" applyNumberFormat="1" applyFont="1" applyFill="1" applyBorder="1"/>
    <xf numFmtId="2" fontId="9" fillId="2" borderId="29" xfId="20" applyNumberFormat="1" applyFont="1" applyFill="1" applyBorder="1"/>
    <xf numFmtId="2" fontId="0" fillId="2" borderId="31" xfId="0" applyNumberFormat="1" applyFill="1" applyBorder="1" applyAlignment="1">
      <alignment horizontal="center"/>
    </xf>
    <xf numFmtId="17" fontId="9" fillId="2" borderId="0" xfId="0" applyNumberFormat="1" applyFont="1" applyFill="1" applyBorder="1"/>
    <xf numFmtId="2" fontId="9" fillId="2" borderId="0" xfId="0" applyNumberFormat="1" applyFont="1" applyFill="1" applyBorder="1"/>
    <xf numFmtId="17" fontId="9" fillId="2" borderId="3" xfId="0" applyNumberFormat="1" applyFont="1" applyFill="1" applyBorder="1"/>
    <xf numFmtId="2" fontId="0" fillId="2" borderId="0" xfId="0" applyNumberFormat="1" applyFill="1" applyAlignment="1">
      <alignment horizontal="center"/>
    </xf>
    <xf numFmtId="2" fontId="9" fillId="2" borderId="3" xfId="0" applyNumberFormat="1" applyFont="1" applyFill="1" applyBorder="1"/>
    <xf numFmtId="2" fontId="9" fillId="2" borderId="3" xfId="20" applyNumberFormat="1" applyFont="1" applyFill="1" applyBorder="1"/>
    <xf numFmtId="2" fontId="0" fillId="2" borderId="22" xfId="0" applyNumberFormat="1" applyFill="1" applyBorder="1" applyAlignment="1">
      <alignment horizontal="center"/>
    </xf>
    <xf numFmtId="10" fontId="9" fillId="2" borderId="0" xfId="1" applyNumberFormat="1" applyFont="1" applyFill="1"/>
    <xf numFmtId="2" fontId="9" fillId="2" borderId="0" xfId="1" applyNumberFormat="1" applyFont="1" applyFill="1" applyBorder="1"/>
    <xf numFmtId="2" fontId="9" fillId="2" borderId="0" xfId="22" applyNumberFormat="1" applyFont="1" applyFill="1" applyBorder="1"/>
    <xf numFmtId="4" fontId="0" fillId="0" borderId="0" xfId="0" applyNumberFormat="1"/>
    <xf numFmtId="2" fontId="9" fillId="2" borderId="0" xfId="20" applyNumberFormat="1" applyFont="1" applyFill="1" applyBorder="1"/>
    <xf numFmtId="2" fontId="8" fillId="0" borderId="0" xfId="20" applyNumberFormat="1" applyFont="1" applyFill="1" applyBorder="1"/>
    <xf numFmtId="14" fontId="9" fillId="2" borderId="0" xfId="0" applyNumberFormat="1" applyFont="1" applyFill="1"/>
    <xf numFmtId="49" fontId="48" fillId="2" borderId="0" xfId="0" applyNumberFormat="1" applyFont="1" applyFill="1" applyBorder="1"/>
    <xf numFmtId="2" fontId="48" fillId="2" borderId="0" xfId="0" applyNumberFormat="1" applyFont="1" applyFill="1" applyBorder="1"/>
    <xf numFmtId="17" fontId="48" fillId="2" borderId="0" xfId="0" applyNumberFormat="1" applyFont="1" applyFill="1"/>
    <xf numFmtId="0" fontId="67" fillId="2" borderId="0" xfId="0" applyFont="1" applyFill="1"/>
    <xf numFmtId="0" fontId="68" fillId="2" borderId="0" xfId="0" applyFont="1" applyFill="1"/>
    <xf numFmtId="0" fontId="69" fillId="2" borderId="0" xfId="0" applyFont="1" applyFill="1"/>
    <xf numFmtId="0" fontId="70" fillId="0" borderId="0" xfId="0" applyFont="1" applyFill="1"/>
    <xf numFmtId="0" fontId="70" fillId="2" borderId="0" xfId="0" applyFont="1" applyFill="1"/>
    <xf numFmtId="0" fontId="49" fillId="2" borderId="0" xfId="0" applyFont="1" applyFill="1" applyBorder="1"/>
    <xf numFmtId="0" fontId="50" fillId="0" borderId="0" xfId="0" applyFont="1" applyFill="1"/>
    <xf numFmtId="2" fontId="9" fillId="0" borderId="0" xfId="0" applyNumberFormat="1" applyFont="1" applyFill="1" applyBorder="1"/>
    <xf numFmtId="2" fontId="9" fillId="0" borderId="0" xfId="0" applyNumberFormat="1" applyFont="1" applyFill="1"/>
    <xf numFmtId="0" fontId="26" fillId="0" borderId="0" xfId="0" applyFont="1" applyFill="1"/>
    <xf numFmtId="17" fontId="9" fillId="0" borderId="0" xfId="0" applyNumberFormat="1" applyFont="1" applyFill="1"/>
    <xf numFmtId="43" fontId="5" fillId="0" borderId="0" xfId="22" applyFont="1" applyFill="1" applyBorder="1" applyAlignment="1">
      <alignment horizontal="center"/>
    </xf>
    <xf numFmtId="43" fontId="9" fillId="0" borderId="0" xfId="22" applyFont="1" applyFill="1"/>
    <xf numFmtId="43" fontId="5" fillId="0" borderId="2" xfId="22" applyFont="1" applyFill="1" applyBorder="1" applyAlignment="1">
      <alignment horizontal="center"/>
    </xf>
    <xf numFmtId="9" fontId="5" fillId="0" borderId="0" xfId="1" applyNumberFormat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9" fontId="5" fillId="0" borderId="0" xfId="1" applyFont="1" applyFill="1" applyBorder="1" applyAlignment="1">
      <alignment horizontal="center"/>
    </xf>
    <xf numFmtId="0" fontId="8" fillId="2" borderId="0" xfId="0" applyFont="1" applyFill="1" applyAlignment="1">
      <alignment horizontal="left" vertical="top"/>
    </xf>
    <xf numFmtId="0" fontId="45" fillId="2" borderId="0" xfId="0" applyFont="1" applyFill="1"/>
    <xf numFmtId="0" fontId="8" fillId="2" borderId="0" xfId="0" applyFont="1" applyFill="1" applyBorder="1"/>
    <xf numFmtId="0" fontId="9" fillId="0" borderId="22" xfId="0" applyFont="1" applyFill="1" applyBorder="1"/>
    <xf numFmtId="17" fontId="9" fillId="0" borderId="0" xfId="2" applyNumberFormat="1" applyFont="1" applyFill="1" applyBorder="1"/>
    <xf numFmtId="43" fontId="5" fillId="0" borderId="22" xfId="22" applyFont="1" applyFill="1" applyBorder="1" applyAlignment="1">
      <alignment horizontal="center"/>
    </xf>
    <xf numFmtId="43" fontId="9" fillId="0" borderId="0" xfId="22" applyFont="1" applyFill="1" applyBorder="1"/>
    <xf numFmtId="43" fontId="9" fillId="0" borderId="22" xfId="22" applyFont="1" applyFill="1" applyBorder="1"/>
    <xf numFmtId="9" fontId="71" fillId="0" borderId="0" xfId="1" applyFont="1" applyFill="1" applyBorder="1" applyAlignment="1">
      <alignment horizontal="center"/>
    </xf>
    <xf numFmtId="9" fontId="72" fillId="0" borderId="0" xfId="1" applyFont="1" applyFill="1" applyBorder="1" applyAlignment="1">
      <alignment horizontal="center"/>
    </xf>
    <xf numFmtId="9" fontId="73" fillId="0" borderId="0" xfId="1" applyFont="1" applyFill="1" applyBorder="1" applyAlignment="1">
      <alignment horizontal="center"/>
    </xf>
    <xf numFmtId="9" fontId="74" fillId="0" borderId="0" xfId="1" applyFont="1" applyFill="1" applyBorder="1" applyAlignment="1">
      <alignment horizontal="center"/>
    </xf>
    <xf numFmtId="0" fontId="75" fillId="2" borderId="0" xfId="0" applyFont="1" applyFill="1" applyBorder="1" applyAlignment="1">
      <alignment horizontal="left" readingOrder="1"/>
    </xf>
    <xf numFmtId="0" fontId="45" fillId="2" borderId="0" xfId="0" applyFont="1" applyFill="1" applyBorder="1"/>
    <xf numFmtId="0" fontId="10" fillId="2" borderId="0" xfId="0" applyFont="1" applyFill="1" applyBorder="1"/>
    <xf numFmtId="0" fontId="76" fillId="2" borderId="0" xfId="0" applyFont="1" applyFill="1"/>
    <xf numFmtId="17" fontId="5" fillId="2" borderId="0" xfId="16" applyNumberFormat="1" applyFont="1" applyFill="1" applyAlignment="1">
      <alignment wrapText="1"/>
    </xf>
    <xf numFmtId="0" fontId="0" fillId="0" borderId="0" xfId="0" applyAlignment="1"/>
    <xf numFmtId="9" fontId="9" fillId="2" borderId="0" xfId="0" applyNumberFormat="1" applyFont="1" applyFill="1"/>
    <xf numFmtId="0" fontId="5" fillId="2" borderId="0" xfId="16" applyFont="1" applyFill="1"/>
    <xf numFmtId="166" fontId="9" fillId="2" borderId="0" xfId="0" applyNumberFormat="1" applyFont="1" applyFill="1"/>
    <xf numFmtId="0" fontId="77" fillId="2" borderId="0" xfId="0" applyFont="1" applyFill="1"/>
    <xf numFmtId="166" fontId="11" fillId="2" borderId="0" xfId="0" applyNumberFormat="1" applyFont="1" applyFill="1"/>
    <xf numFmtId="9" fontId="9" fillId="2" borderId="0" xfId="0" applyNumberFormat="1" applyFont="1" applyFill="1" applyBorder="1"/>
    <xf numFmtId="166" fontId="9" fillId="2" borderId="0" xfId="1" applyNumberFormat="1" applyFont="1" applyFill="1"/>
    <xf numFmtId="10" fontId="9" fillId="2" borderId="0" xfId="0" applyNumberFormat="1" applyFont="1" applyFill="1" applyBorder="1"/>
    <xf numFmtId="17" fontId="9" fillId="2" borderId="0" xfId="0" applyNumberFormat="1" applyFont="1" applyFill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9" fontId="5" fillId="2" borderId="0" xfId="11" applyNumberFormat="1" applyFont="1" applyFill="1"/>
    <xf numFmtId="0" fontId="78" fillId="2" borderId="0" xfId="0" applyFont="1" applyFill="1" applyBorder="1"/>
    <xf numFmtId="17" fontId="9" fillId="2" borderId="0" xfId="0" applyNumberFormat="1" applyFont="1" applyFill="1" applyBorder="1" applyAlignment="1">
      <alignment horizontal="left"/>
    </xf>
    <xf numFmtId="43" fontId="5" fillId="2" borderId="0" xfId="22" applyFont="1" applyFill="1" applyBorder="1" applyAlignment="1">
      <alignment horizontal="center"/>
    </xf>
    <xf numFmtId="10" fontId="5" fillId="2" borderId="0" xfId="0" applyNumberFormat="1" applyFont="1" applyFill="1" applyBorder="1" applyAlignment="1">
      <alignment horizontal="center"/>
    </xf>
    <xf numFmtId="43" fontId="25" fillId="2" borderId="0" xfId="22" applyFont="1" applyFill="1" applyBorder="1" applyAlignment="1">
      <alignment horizontal="center"/>
    </xf>
    <xf numFmtId="43" fontId="9" fillId="2" borderId="0" xfId="22" applyFont="1" applyFill="1" applyBorder="1"/>
    <xf numFmtId="10" fontId="25" fillId="2" borderId="0" xfId="0" applyNumberFormat="1" applyFont="1" applyFill="1" applyBorder="1" applyAlignment="1">
      <alignment horizontal="center"/>
    </xf>
    <xf numFmtId="9" fontId="9" fillId="0" borderId="0" xfId="20" applyNumberFormat="1" applyFont="1" applyFill="1" applyBorder="1" applyAlignment="1">
      <alignment horizontal="center"/>
    </xf>
    <xf numFmtId="0" fontId="79" fillId="0" borderId="0" xfId="0" applyFont="1" applyFill="1" applyBorder="1"/>
    <xf numFmtId="17" fontId="8" fillId="0" borderId="0" xfId="0" applyNumberFormat="1" applyFont="1" applyFill="1" applyBorder="1" applyAlignment="1">
      <alignment horizontal="left"/>
    </xf>
    <xf numFmtId="43" fontId="8" fillId="0" borderId="0" xfId="22" applyFont="1" applyFill="1" applyBorder="1" applyAlignment="1">
      <alignment horizontal="center"/>
    </xf>
    <xf numFmtId="9" fontId="8" fillId="0" borderId="0" xfId="20" applyFont="1" applyFill="1" applyBorder="1" applyAlignment="1">
      <alignment horizontal="center"/>
    </xf>
    <xf numFmtId="43" fontId="9" fillId="0" borderId="0" xfId="22" applyFont="1" applyFill="1" applyBorder="1" applyAlignment="1">
      <alignment horizontal="center"/>
    </xf>
    <xf numFmtId="9" fontId="9" fillId="0" borderId="0" xfId="20" applyFont="1" applyFill="1" applyBorder="1" applyAlignment="1">
      <alignment horizontal="center"/>
    </xf>
    <xf numFmtId="9" fontId="9" fillId="0" borderId="0" xfId="1" applyFont="1" applyFill="1" applyBorder="1" applyAlignment="1">
      <alignment horizontal="center"/>
    </xf>
    <xf numFmtId="9" fontId="9" fillId="2" borderId="0" xfId="1" applyFont="1" applyFill="1" applyBorder="1" applyAlignment="1">
      <alignment horizontal="center"/>
    </xf>
    <xf numFmtId="0" fontId="80" fillId="2" borderId="0" xfId="0" applyFont="1" applyFill="1"/>
    <xf numFmtId="0" fontId="13" fillId="2" borderId="0" xfId="0" applyFont="1" applyFill="1"/>
    <xf numFmtId="166" fontId="9" fillId="0" borderId="0" xfId="1" applyNumberFormat="1" applyFont="1" applyFill="1"/>
    <xf numFmtId="0" fontId="9" fillId="0" borderId="2" xfId="0" applyFont="1" applyFill="1" applyBorder="1"/>
    <xf numFmtId="9" fontId="9" fillId="0" borderId="0" xfId="1" applyFont="1" applyFill="1"/>
    <xf numFmtId="167" fontId="9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/>
    <xf numFmtId="0" fontId="81" fillId="2" borderId="0" xfId="0" applyFont="1" applyFill="1" applyBorder="1" applyAlignment="1"/>
    <xf numFmtId="10" fontId="48" fillId="2" borderId="0" xfId="1" applyNumberFormat="1" applyFont="1" applyFill="1" applyBorder="1"/>
    <xf numFmtId="0" fontId="11" fillId="0" borderId="2" xfId="0" applyFont="1" applyFill="1" applyBorder="1"/>
    <xf numFmtId="167" fontId="9" fillId="0" borderId="0" xfId="0" applyNumberFormat="1" applyFont="1" applyFill="1"/>
    <xf numFmtId="10" fontId="9" fillId="0" borderId="0" xfId="1" applyNumberFormat="1" applyFont="1" applyFill="1"/>
    <xf numFmtId="9" fontId="9" fillId="0" borderId="0" xfId="2" applyFont="1"/>
    <xf numFmtId="10" fontId="49" fillId="2" borderId="0" xfId="1" applyNumberFormat="1" applyFont="1" applyFill="1" applyBorder="1"/>
    <xf numFmtId="10" fontId="48" fillId="2" borderId="0" xfId="1" applyNumberFormat="1" applyFont="1" applyFill="1"/>
    <xf numFmtId="0" fontId="82" fillId="2" borderId="0" xfId="0" applyFont="1" applyFill="1"/>
    <xf numFmtId="10" fontId="5" fillId="0" borderId="0" xfId="1" applyNumberFormat="1" applyFont="1" applyFill="1"/>
    <xf numFmtId="0" fontId="9" fillId="0" borderId="4" xfId="0" applyFont="1" applyFill="1" applyBorder="1" applyAlignment="1"/>
    <xf numFmtId="10" fontId="9" fillId="0" borderId="0" xfId="1" applyNumberFormat="1" applyFont="1" applyFill="1" applyBorder="1" applyAlignment="1">
      <alignment horizontal="center"/>
    </xf>
    <xf numFmtId="171" fontId="9" fillId="0" borderId="0" xfId="18" applyNumberFormat="1" applyFont="1" applyFill="1"/>
    <xf numFmtId="10" fontId="9" fillId="0" borderId="0" xfId="1" applyNumberFormat="1" applyFont="1" applyFill="1" applyAlignment="1">
      <alignment horizontal="center"/>
    </xf>
    <xf numFmtId="10" fontId="48" fillId="2" borderId="0" xfId="1" applyNumberFormat="1" applyFont="1" applyFill="1" applyAlignment="1">
      <alignment horizontal="center"/>
    </xf>
    <xf numFmtId="0" fontId="81" fillId="2" borderId="0" xfId="0" applyFont="1" applyFill="1" applyBorder="1"/>
    <xf numFmtId="0" fontId="83" fillId="2" borderId="0" xfId="0" applyFont="1" applyFill="1" applyBorder="1" applyAlignment="1">
      <alignment horizontal="left" vertical="top" readingOrder="1"/>
    </xf>
    <xf numFmtId="0" fontId="51" fillId="2" borderId="0" xfId="0" applyFont="1" applyFill="1" applyBorder="1"/>
    <xf numFmtId="0" fontId="81" fillId="2" borderId="0" xfId="0" applyFont="1" applyFill="1" applyBorder="1" applyAlignment="1">
      <alignment horizontal="left"/>
    </xf>
    <xf numFmtId="0" fontId="8" fillId="27" borderId="0" xfId="0" applyFont="1" applyFill="1" applyBorder="1"/>
    <xf numFmtId="0" fontId="57" fillId="2" borderId="0" xfId="0" applyFont="1" applyFill="1" applyBorder="1"/>
    <xf numFmtId="0" fontId="57" fillId="2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7" fontId="8" fillId="0" borderId="0" xfId="0" applyNumberFormat="1" applyFont="1" applyFill="1" applyBorder="1"/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22" applyNumberFormat="1" applyFont="1" applyFill="1" applyAlignment="1">
      <alignment horizontal="center" vertical="center"/>
    </xf>
    <xf numFmtId="0" fontId="84" fillId="2" borderId="0" xfId="0" applyFont="1" applyFill="1" applyBorder="1"/>
    <xf numFmtId="2" fontId="8" fillId="0" borderId="0" xfId="0" applyNumberFormat="1" applyFont="1" applyFill="1" applyAlignment="1">
      <alignment horizontal="center" vertical="center"/>
    </xf>
    <xf numFmtId="167" fontId="8" fillId="0" borderId="0" xfId="0" applyNumberFormat="1" applyFont="1" applyFill="1" applyAlignment="1">
      <alignment horizontal="center" vertical="center"/>
    </xf>
    <xf numFmtId="2" fontId="8" fillId="0" borderId="0" xfId="22" applyNumberFormat="1" applyFont="1" applyFill="1" applyBorder="1" applyAlignment="1">
      <alignment horizontal="center" vertical="center"/>
    </xf>
    <xf numFmtId="2" fontId="8" fillId="0" borderId="0" xfId="22" applyNumberFormat="1" applyFont="1" applyFill="1"/>
    <xf numFmtId="2" fontId="8" fillId="0" borderId="0" xfId="0" applyNumberFormat="1" applyFont="1" applyFill="1" applyBorder="1" applyAlignment="1">
      <alignment horizontal="center"/>
    </xf>
    <xf numFmtId="2" fontId="8" fillId="0" borderId="0" xfId="22" applyNumberFormat="1" applyFont="1" applyFill="1" applyBorder="1" applyAlignment="1">
      <alignment horizontal="center"/>
    </xf>
    <xf numFmtId="2" fontId="8" fillId="0" borderId="0" xfId="0" applyNumberFormat="1" applyFont="1" applyFill="1" applyBorder="1"/>
    <xf numFmtId="17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3" fontId="9" fillId="2" borderId="2" xfId="22" applyFont="1" applyFill="1" applyBorder="1"/>
    <xf numFmtId="43" fontId="8" fillId="2" borderId="0" xfId="22" applyFont="1" applyFill="1" applyBorder="1" applyAlignment="1">
      <alignment horizontal="center"/>
    </xf>
    <xf numFmtId="43" fontId="8" fillId="2" borderId="0" xfId="22" applyFont="1" applyFill="1" applyBorder="1"/>
    <xf numFmtId="43" fontId="86" fillId="2" borderId="0" xfId="22" applyFont="1" applyFill="1" applyBorder="1"/>
    <xf numFmtId="0" fontId="85" fillId="2" borderId="0" xfId="0" applyFont="1" applyFill="1" applyBorder="1"/>
    <xf numFmtId="43" fontId="9" fillId="0" borderId="0" xfId="0" applyNumberFormat="1" applyFont="1" applyFill="1" applyBorder="1"/>
    <xf numFmtId="43" fontId="8" fillId="0" borderId="0" xfId="22" applyFont="1" applyFill="1" applyBorder="1"/>
    <xf numFmtId="0" fontId="87" fillId="28" borderId="0" xfId="0" applyFont="1" applyFill="1" applyAlignment="1">
      <alignment horizontal="center" vertical="center"/>
    </xf>
    <xf numFmtId="1" fontId="9" fillId="2" borderId="0" xfId="0" applyNumberFormat="1" applyFont="1" applyFill="1"/>
    <xf numFmtId="0" fontId="12" fillId="0" borderId="0" xfId="0" applyFont="1" applyFill="1"/>
    <xf numFmtId="0" fontId="88" fillId="0" borderId="0" xfId="0" applyFont="1" applyFill="1"/>
    <xf numFmtId="0" fontId="9" fillId="2" borderId="0" xfId="0" applyFont="1" applyFill="1" applyBorder="1" applyAlignment="1">
      <alignment wrapText="1"/>
    </xf>
    <xf numFmtId="0" fontId="25" fillId="2" borderId="0" xfId="0" applyFont="1" applyFill="1" applyAlignment="1">
      <alignment vertical="center" wrapText="1"/>
    </xf>
    <xf numFmtId="2" fontId="87" fillId="28" borderId="0" xfId="0" applyNumberFormat="1" applyFont="1" applyFill="1" applyAlignment="1">
      <alignment horizontal="center" vertical="center"/>
    </xf>
    <xf numFmtId="2" fontId="87" fillId="28" borderId="0" xfId="0" applyNumberFormat="1" applyFont="1" applyFill="1" applyAlignment="1">
      <alignment horizontal="right" vertical="center"/>
    </xf>
    <xf numFmtId="167" fontId="87" fillId="28" borderId="0" xfId="0" applyNumberFormat="1" applyFont="1" applyFill="1" applyAlignment="1">
      <alignment horizontal="right" vertical="center"/>
    </xf>
    <xf numFmtId="0" fontId="9" fillId="0" borderId="29" xfId="0" applyFont="1" applyFill="1" applyBorder="1"/>
    <xf numFmtId="0" fontId="9" fillId="0" borderId="31" xfId="0" applyFont="1" applyFill="1" applyBorder="1"/>
    <xf numFmtId="0" fontId="9" fillId="0" borderId="30" xfId="0" applyFont="1" applyFill="1" applyBorder="1"/>
    <xf numFmtId="17" fontId="9" fillId="0" borderId="3" xfId="0" applyNumberFormat="1" applyFont="1" applyFill="1" applyBorder="1" applyAlignment="1">
      <alignment horizontal="left"/>
    </xf>
    <xf numFmtId="166" fontId="9" fillId="0" borderId="22" xfId="0" applyNumberFormat="1" applyFont="1" applyFill="1" applyBorder="1" applyAlignment="1">
      <alignment horizontal="center" vertical="center"/>
    </xf>
    <xf numFmtId="166" fontId="8" fillId="0" borderId="22" xfId="0" applyNumberFormat="1" applyFont="1" applyFill="1" applyBorder="1" applyAlignment="1">
      <alignment horizontal="center" vertical="center"/>
    </xf>
    <xf numFmtId="17" fontId="9" fillId="0" borderId="3" xfId="9" applyNumberFormat="1" applyFont="1" applyFill="1" applyBorder="1" applyAlignment="1">
      <alignment horizontal="left"/>
    </xf>
    <xf numFmtId="17" fontId="9" fillId="0" borderId="32" xfId="9" applyNumberFormat="1" applyFont="1" applyFill="1" applyBorder="1" applyAlignment="1">
      <alignment horizontal="left"/>
    </xf>
    <xf numFmtId="166" fontId="8" fillId="0" borderId="17" xfId="0" applyNumberFormat="1" applyFont="1" applyFill="1" applyBorder="1" applyAlignment="1">
      <alignment horizontal="center" vertical="center"/>
    </xf>
    <xf numFmtId="166" fontId="8" fillId="0" borderId="3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wrapText="1"/>
    </xf>
    <xf numFmtId="9" fontId="9" fillId="2" borderId="0" xfId="0" applyNumberFormat="1" applyFont="1" applyFill="1" applyBorder="1" applyAlignment="1">
      <alignment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17" fontId="26" fillId="0" borderId="2" xfId="0" applyNumberFormat="1" applyFont="1" applyFill="1" applyBorder="1" applyAlignment="1">
      <alignment horizontal="center"/>
    </xf>
    <xf numFmtId="0" fontId="25" fillId="2" borderId="0" xfId="0" applyFont="1" applyFill="1" applyAlignment="1">
      <alignment vertical="center" wrapText="1"/>
    </xf>
    <xf numFmtId="17" fontId="26" fillId="2" borderId="2" xfId="0" applyNumberFormat="1" applyFont="1" applyFill="1" applyBorder="1" applyAlignment="1">
      <alignment horizontal="center"/>
    </xf>
    <xf numFmtId="0" fontId="49" fillId="2" borderId="0" xfId="9" applyFont="1" applyFill="1" applyBorder="1" applyAlignment="1">
      <alignment horizontal="center" vertical="top" wrapText="1"/>
    </xf>
    <xf numFmtId="0" fontId="5" fillId="2" borderId="0" xfId="9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17" fontId="25" fillId="2" borderId="17" xfId="16" applyNumberFormat="1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51" fillId="2" borderId="25" xfId="0" applyFont="1" applyFill="1" applyBorder="1" applyAlignment="1">
      <alignment horizontal="center" vertical="center"/>
    </xf>
    <xf numFmtId="0" fontId="51" fillId="2" borderId="26" xfId="0" applyFont="1" applyFill="1" applyBorder="1" applyAlignment="1">
      <alignment horizontal="center" vertical="center"/>
    </xf>
    <xf numFmtId="0" fontId="51" fillId="2" borderId="27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7" fontId="9" fillId="0" borderId="0" xfId="0" applyNumberFormat="1" applyFont="1" applyFill="1" applyAlignment="1">
      <alignment horizontal="center"/>
    </xf>
    <xf numFmtId="0" fontId="0" fillId="26" borderId="0" xfId="0" applyFont="1" applyFill="1" applyBorder="1" applyAlignment="1">
      <alignment wrapText="1"/>
    </xf>
    <xf numFmtId="0" fontId="66" fillId="0" borderId="0" xfId="0" applyFont="1" applyAlignment="1"/>
    <xf numFmtId="43" fontId="8" fillId="2" borderId="0" xfId="22" applyFont="1" applyFill="1"/>
    <xf numFmtId="9" fontId="8" fillId="2" borderId="0" xfId="0" applyNumberFormat="1" applyFont="1" applyFill="1"/>
    <xf numFmtId="168" fontId="8" fillId="2" borderId="0" xfId="22" applyNumberFormat="1" applyFont="1" applyFill="1"/>
    <xf numFmtId="2" fontId="8" fillId="2" borderId="0" xfId="0" applyNumberFormat="1" applyFont="1" applyFill="1"/>
    <xf numFmtId="0" fontId="8" fillId="2" borderId="0" xfId="0" applyFont="1" applyFill="1" applyBorder="1" applyAlignment="1">
      <alignment horizontal="left"/>
    </xf>
    <xf numFmtId="17" fontId="8" fillId="2" borderId="0" xfId="0" applyNumberFormat="1" applyFont="1" applyFill="1" applyBorder="1" applyAlignment="1">
      <alignment horizontal="left"/>
    </xf>
    <xf numFmtId="10" fontId="8" fillId="2" borderId="0" xfId="0" applyNumberFormat="1" applyFont="1" applyFill="1" applyBorder="1"/>
    <xf numFmtId="43" fontId="44" fillId="2" borderId="0" xfId="22" applyFont="1" applyFill="1" applyBorder="1"/>
    <xf numFmtId="17" fontId="8" fillId="2" borderId="0" xfId="0" applyNumberFormat="1" applyFont="1" applyFill="1" applyBorder="1"/>
    <xf numFmtId="0" fontId="89" fillId="2" borderId="0" xfId="0" applyFont="1" applyFill="1" applyBorder="1"/>
    <xf numFmtId="0" fontId="8" fillId="2" borderId="0" xfId="0" applyFont="1" applyFill="1" applyBorder="1" applyAlignment="1"/>
    <xf numFmtId="0" fontId="24" fillId="25" borderId="4" xfId="0" applyFont="1" applyFill="1" applyBorder="1" applyAlignment="1">
      <alignment horizontal="center" vertical="top" wrapText="1"/>
    </xf>
    <xf numFmtId="0" fontId="24" fillId="25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66" fontId="8" fillId="0" borderId="0" xfId="2" applyNumberFormat="1" applyFont="1" applyFill="1" applyBorder="1"/>
    <xf numFmtId="0" fontId="58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/>
    <xf numFmtId="0" fontId="57" fillId="2" borderId="0" xfId="0" applyFont="1" applyFill="1" applyAlignment="1"/>
    <xf numFmtId="17" fontId="25" fillId="2" borderId="0" xfId="16" applyNumberFormat="1" applyFont="1" applyFill="1" applyBorder="1" applyAlignment="1">
      <alignment horizontal="center"/>
    </xf>
    <xf numFmtId="172" fontId="0" fillId="2" borderId="0" xfId="0" applyNumberFormat="1" applyFill="1"/>
    <xf numFmtId="17" fontId="44" fillId="2" borderId="0" xfId="0" applyNumberFormat="1" applyFont="1" applyFill="1" applyAlignment="1">
      <alignment horizontal="center"/>
    </xf>
    <xf numFmtId="0" fontId="44" fillId="2" borderId="0" xfId="0" applyFont="1" applyFill="1" applyAlignment="1">
      <alignment horizontal="center"/>
    </xf>
    <xf numFmtId="167" fontId="8" fillId="2" borderId="0" xfId="0" applyNumberFormat="1" applyFont="1" applyFill="1"/>
    <xf numFmtId="167" fontId="12" fillId="2" borderId="0" xfId="0" applyNumberFormat="1" applyFont="1" applyFill="1"/>
    <xf numFmtId="17" fontId="9" fillId="2" borderId="0" xfId="0" applyNumberFormat="1" applyFont="1" applyFill="1" applyBorder="1" applyAlignment="1"/>
    <xf numFmtId="17" fontId="26" fillId="2" borderId="0" xfId="0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9" fontId="48" fillId="2" borderId="0" xfId="1" applyFont="1" applyFill="1"/>
    <xf numFmtId="0" fontId="51" fillId="2" borderId="0" xfId="0" applyFont="1" applyFill="1" applyBorder="1" applyAlignment="1">
      <alignment horizontal="center" wrapText="1"/>
    </xf>
    <xf numFmtId="0" fontId="51" fillId="2" borderId="2" xfId="0" applyFont="1" applyFill="1" applyBorder="1" applyAlignment="1">
      <alignment horizontal="center" wrapText="1"/>
    </xf>
  </cellXfs>
  <cellStyles count="259">
    <cellStyle name="20% - Énfasis1 2" xfId="29"/>
    <cellStyle name="20% - Énfasis1 2 2" xfId="30"/>
    <cellStyle name="20% - Énfasis1 3" xfId="31"/>
    <cellStyle name="20% - Énfasis1 4" xfId="32"/>
    <cellStyle name="20% - Énfasis1 5" xfId="33"/>
    <cellStyle name="20% - Énfasis2 2" xfId="34"/>
    <cellStyle name="20% - Énfasis2 2 2" xfId="35"/>
    <cellStyle name="20% - Énfasis2 3" xfId="36"/>
    <cellStyle name="20% - Énfasis2 4" xfId="37"/>
    <cellStyle name="20% - Énfasis2 5" xfId="38"/>
    <cellStyle name="20% - Énfasis3 2" xfId="39"/>
    <cellStyle name="20% - Énfasis3 2 2" xfId="40"/>
    <cellStyle name="20% - Énfasis3 3" xfId="41"/>
    <cellStyle name="20% - Énfasis3 4" xfId="42"/>
    <cellStyle name="20% - Énfasis3 5" xfId="43"/>
    <cellStyle name="20% - Énfasis4 2" xfId="44"/>
    <cellStyle name="20% - Énfasis4 2 2" xfId="45"/>
    <cellStyle name="20% - Énfasis4 3" xfId="46"/>
    <cellStyle name="20% - Énfasis4 4" xfId="47"/>
    <cellStyle name="20% - Énfasis4 5" xfId="48"/>
    <cellStyle name="20% - Énfasis5 2" xfId="49"/>
    <cellStyle name="20% - Énfasis5 2 2" xfId="50"/>
    <cellStyle name="20% - Énfasis5 3" xfId="51"/>
    <cellStyle name="20% - Énfasis5 4" xfId="52"/>
    <cellStyle name="20% - Énfasis5 5" xfId="53"/>
    <cellStyle name="20% - Énfasis6 2" xfId="54"/>
    <cellStyle name="20% - Énfasis6 2 2" xfId="55"/>
    <cellStyle name="20% - Énfasis6 3" xfId="56"/>
    <cellStyle name="20% - Énfasis6 4" xfId="57"/>
    <cellStyle name="20% - Énfasis6 5" xfId="58"/>
    <cellStyle name="40% - Énfasis1 2" xfId="59"/>
    <cellStyle name="40% - Énfasis1 2 2" xfId="60"/>
    <cellStyle name="40% - Énfasis1 3" xfId="61"/>
    <cellStyle name="40% - Énfasis1 4" xfId="62"/>
    <cellStyle name="40% - Énfasis1 5" xfId="63"/>
    <cellStyle name="40% - Énfasis2 2" xfId="64"/>
    <cellStyle name="40% - Énfasis2 2 2" xfId="65"/>
    <cellStyle name="40% - Énfasis2 3" xfId="66"/>
    <cellStyle name="40% - Énfasis2 4" xfId="67"/>
    <cellStyle name="40% - Énfasis2 5" xfId="68"/>
    <cellStyle name="40% - Énfasis3 2" xfId="69"/>
    <cellStyle name="40% - Énfasis3 2 2" xfId="70"/>
    <cellStyle name="40% - Énfasis3 3" xfId="71"/>
    <cellStyle name="40% - Énfasis3 4" xfId="72"/>
    <cellStyle name="40% - Énfasis3 5" xfId="73"/>
    <cellStyle name="40% - Énfasis4 2" xfId="74"/>
    <cellStyle name="40% - Énfasis4 2 2" xfId="75"/>
    <cellStyle name="40% - Énfasis4 3" xfId="76"/>
    <cellStyle name="40% - Énfasis4 4" xfId="77"/>
    <cellStyle name="40% - Énfasis4 5" xfId="78"/>
    <cellStyle name="40% - Énfasis5 2" xfId="79"/>
    <cellStyle name="40% - Énfasis5 2 2" xfId="80"/>
    <cellStyle name="40% - Énfasis5 3" xfId="81"/>
    <cellStyle name="40% - Énfasis5 4" xfId="82"/>
    <cellStyle name="40% - Énfasis5 5" xfId="83"/>
    <cellStyle name="40% - Énfasis6 2" xfId="84"/>
    <cellStyle name="40% - Énfasis6 2 2" xfId="85"/>
    <cellStyle name="40% - Énfasis6 3" xfId="86"/>
    <cellStyle name="40% - Énfasis6 4" xfId="87"/>
    <cellStyle name="40% - Énfasis6 5" xfId="88"/>
    <cellStyle name="60% - Énfasis1 2" xfId="89"/>
    <cellStyle name="60% - Énfasis1 3" xfId="90"/>
    <cellStyle name="60% - Énfasis1 4" xfId="91"/>
    <cellStyle name="60% - Énfasis1 5" xfId="92"/>
    <cellStyle name="60% - Énfasis2 2" xfId="93"/>
    <cellStyle name="60% - Énfasis2 3" xfId="94"/>
    <cellStyle name="60% - Énfasis2 4" xfId="95"/>
    <cellStyle name="60% - Énfasis2 5" xfId="96"/>
    <cellStyle name="60% - Énfasis3 2" xfId="97"/>
    <cellStyle name="60% - Énfasis3 3" xfId="98"/>
    <cellStyle name="60% - Énfasis3 4" xfId="99"/>
    <cellStyle name="60% - Énfasis3 5" xfId="100"/>
    <cellStyle name="60% - Énfasis4 2" xfId="101"/>
    <cellStyle name="60% - Énfasis4 3" xfId="102"/>
    <cellStyle name="60% - Énfasis4 4" xfId="103"/>
    <cellStyle name="60% - Énfasis4 5" xfId="104"/>
    <cellStyle name="60% - Énfasis5 2" xfId="105"/>
    <cellStyle name="60% - Énfasis5 3" xfId="106"/>
    <cellStyle name="60% - Énfasis5 4" xfId="107"/>
    <cellStyle name="60% - Énfasis5 5" xfId="108"/>
    <cellStyle name="60% - Énfasis6 2" xfId="109"/>
    <cellStyle name="60% - Énfasis6 3" xfId="110"/>
    <cellStyle name="60% - Énfasis6 4" xfId="111"/>
    <cellStyle name="60% - Énfasis6 5" xfId="112"/>
    <cellStyle name="Buena 2" xfId="113"/>
    <cellStyle name="Buena 3" xfId="114"/>
    <cellStyle name="Buena 4" xfId="115"/>
    <cellStyle name="Buena 5" xfId="116"/>
    <cellStyle name="Cálculo 2" xfId="117"/>
    <cellStyle name="Cálculo 3" xfId="118"/>
    <cellStyle name="Cálculo 4" xfId="119"/>
    <cellStyle name="Cálculo 5" xfId="120"/>
    <cellStyle name="Celda de comprobación 2" xfId="121"/>
    <cellStyle name="Celda de comprobación 3" xfId="122"/>
    <cellStyle name="Celda de comprobación 4" xfId="123"/>
    <cellStyle name="Celda de comprobación 5" xfId="124"/>
    <cellStyle name="Celda vinculada 2" xfId="125"/>
    <cellStyle name="Celda vinculada 3" xfId="126"/>
    <cellStyle name="Celda vinculada 4" xfId="127"/>
    <cellStyle name="Celda vinculada 5" xfId="128"/>
    <cellStyle name="Encabezado 4 2" xfId="129"/>
    <cellStyle name="Encabezado 4 3" xfId="130"/>
    <cellStyle name="Encabezado 4 4" xfId="131"/>
    <cellStyle name="Encabezado 4 5" xfId="132"/>
    <cellStyle name="Énfasis1 2" xfId="133"/>
    <cellStyle name="Énfasis1 3" xfId="134"/>
    <cellStyle name="Énfasis1 4" xfId="135"/>
    <cellStyle name="Énfasis1 5" xfId="136"/>
    <cellStyle name="Énfasis2 2" xfId="137"/>
    <cellStyle name="Énfasis2 3" xfId="138"/>
    <cellStyle name="Énfasis2 4" xfId="139"/>
    <cellStyle name="Énfasis2 5" xfId="140"/>
    <cellStyle name="Énfasis3 2" xfId="141"/>
    <cellStyle name="Énfasis3 3" xfId="142"/>
    <cellStyle name="Énfasis3 4" xfId="143"/>
    <cellStyle name="Énfasis3 5" xfId="144"/>
    <cellStyle name="Énfasis4 2" xfId="145"/>
    <cellStyle name="Énfasis4 3" xfId="146"/>
    <cellStyle name="Énfasis4 4" xfId="147"/>
    <cellStyle name="Énfasis4 5" xfId="148"/>
    <cellStyle name="Énfasis5 2" xfId="149"/>
    <cellStyle name="Énfasis5 3" xfId="150"/>
    <cellStyle name="Énfasis5 4" xfId="151"/>
    <cellStyle name="Énfasis5 5" xfId="152"/>
    <cellStyle name="Énfasis6 2" xfId="153"/>
    <cellStyle name="Énfasis6 3" xfId="154"/>
    <cellStyle name="Énfasis6 4" xfId="155"/>
    <cellStyle name="Énfasis6 5" xfId="156"/>
    <cellStyle name="Entrada 2" xfId="157"/>
    <cellStyle name="Entrada 3" xfId="158"/>
    <cellStyle name="Entrada 4" xfId="159"/>
    <cellStyle name="Entrada 5" xfId="160"/>
    <cellStyle name="Hipervínculo 2" xfId="161"/>
    <cellStyle name="Incorrecto 2" xfId="162"/>
    <cellStyle name="Incorrecto 3" xfId="163"/>
    <cellStyle name="Incorrecto 4" xfId="164"/>
    <cellStyle name="Incorrecto 5" xfId="165"/>
    <cellStyle name="Millares" xfId="22" builtinId="3"/>
    <cellStyle name="Millares 2" xfId="3"/>
    <cellStyle name="Millares 2 2" xfId="4"/>
    <cellStyle name="Millares 2 2 2" xfId="166"/>
    <cellStyle name="Millares 2 3" xfId="167"/>
    <cellStyle name="Millares 2 4" xfId="168"/>
    <cellStyle name="Millares 2 5" xfId="256"/>
    <cellStyle name="Millares 3" xfId="5"/>
    <cellStyle name="Millares 3 2" xfId="6"/>
    <cellStyle name="Millares 3 3" xfId="169"/>
    <cellStyle name="Millares 4" xfId="170"/>
    <cellStyle name="Millares 5" xfId="171"/>
    <cellStyle name="Millares 5 2" xfId="172"/>
    <cellStyle name="Millares 6" xfId="173"/>
    <cellStyle name="Millares 7" xfId="174"/>
    <cellStyle name="Millares 7 2" xfId="175"/>
    <cellStyle name="Millares 8" xfId="176"/>
    <cellStyle name="Millares 8 2" xfId="177"/>
    <cellStyle name="Millares 9" xfId="178"/>
    <cellStyle name="Neutral 2" xfId="179"/>
    <cellStyle name="Normal" xfId="0" builtinId="0"/>
    <cellStyle name="Normal 2" xfId="7"/>
    <cellStyle name="Normal 2 2" xfId="8"/>
    <cellStyle name="Normal 2 2 2" xfId="180"/>
    <cellStyle name="Normal 2 3" xfId="9"/>
    <cellStyle name="Normal 2 3 2" xfId="10"/>
    <cellStyle name="Normal 2 4" xfId="24"/>
    <cellStyle name="Normal 2 5" xfId="27"/>
    <cellStyle name="Normal 2 6" xfId="257"/>
    <cellStyle name="Normal 2_Cuadros base 2000 (Compendio) 07 10 2010" xfId="181"/>
    <cellStyle name="Normal 3" xfId="11"/>
    <cellStyle name="Normal 3 10" xfId="182"/>
    <cellStyle name="Normal 3 11" xfId="183"/>
    <cellStyle name="Normal 3 12" xfId="184"/>
    <cellStyle name="Normal 3 13" xfId="185"/>
    <cellStyle name="Normal 3 14" xfId="186"/>
    <cellStyle name="Normal 3 15" xfId="187"/>
    <cellStyle name="Normal 3 16" xfId="188"/>
    <cellStyle name="Normal 3 17" xfId="189"/>
    <cellStyle name="Normal 3 18" xfId="190"/>
    <cellStyle name="Normal 3 19" xfId="191"/>
    <cellStyle name="Normal 3 2" xfId="12"/>
    <cellStyle name="Normal 3 2 2" xfId="192"/>
    <cellStyle name="Normal 3 2 3" xfId="193"/>
    <cellStyle name="Normal 3 2_Cuadros de publicación base 2005_16 10 2010" xfId="194"/>
    <cellStyle name="Normal 3 20" xfId="195"/>
    <cellStyle name="Normal 3 21" xfId="196"/>
    <cellStyle name="Normal 3 22" xfId="197"/>
    <cellStyle name="Normal 3 23" xfId="198"/>
    <cellStyle name="Normal 3 24" xfId="199"/>
    <cellStyle name="Normal 3 25" xfId="200"/>
    <cellStyle name="Normal 3 26" xfId="201"/>
    <cellStyle name="Normal 3 27" xfId="202"/>
    <cellStyle name="Normal 3 28" xfId="203"/>
    <cellStyle name="Normal 3 29" xfId="204"/>
    <cellStyle name="Normal 3 3" xfId="205"/>
    <cellStyle name="Normal 3 30" xfId="206"/>
    <cellStyle name="Normal 3 4" xfId="207"/>
    <cellStyle name="Normal 3 5" xfId="208"/>
    <cellStyle name="Normal 3 6" xfId="209"/>
    <cellStyle name="Normal 3 7" xfId="210"/>
    <cellStyle name="Normal 3 8" xfId="211"/>
    <cellStyle name="Normal 3 9" xfId="212"/>
    <cellStyle name="Normal 3_Cuadros base 2000 (Compendio) 07 10 2010" xfId="213"/>
    <cellStyle name="Normal 4" xfId="13"/>
    <cellStyle name="Normal 4 2" xfId="214"/>
    <cellStyle name="Normal 4 3" xfId="215"/>
    <cellStyle name="Normal 5" xfId="14"/>
    <cellStyle name="Normal 6" xfId="15"/>
    <cellStyle name="Normal 7" xfId="23"/>
    <cellStyle name="Normal 7 2" xfId="254"/>
    <cellStyle name="Normal 8" xfId="26"/>
    <cellStyle name="Normal 8 2" xfId="253"/>
    <cellStyle name="Normal 9" xfId="28"/>
    <cellStyle name="Normal 9 2" xfId="255"/>
    <cellStyle name="Normal_SurveySummary_07172008-BANCOS_1" xfId="16"/>
    <cellStyle name="Notas 2" xfId="216"/>
    <cellStyle name="Notas 2 2" xfId="217"/>
    <cellStyle name="Notas 3" xfId="218"/>
    <cellStyle name="Notas 4" xfId="219"/>
    <cellStyle name="Notas 5" xfId="220"/>
    <cellStyle name="Porcentaje" xfId="1" builtinId="5"/>
    <cellStyle name="Porcentaje 2" xfId="17"/>
    <cellStyle name="Porcentaje 3" xfId="21"/>
    <cellStyle name="Porcentual 2" xfId="18"/>
    <cellStyle name="Porcentual 2 2" xfId="19"/>
    <cellStyle name="Porcentual 2 3" xfId="25"/>
    <cellStyle name="Porcentual 2 4" xfId="258"/>
    <cellStyle name="Porcentual 3" xfId="20"/>
    <cellStyle name="Porcentual 4" xfId="2"/>
    <cellStyle name="Salida 2" xfId="221"/>
    <cellStyle name="Salida 3" xfId="222"/>
    <cellStyle name="Salida 4" xfId="223"/>
    <cellStyle name="Salida 5" xfId="224"/>
    <cellStyle name="Texto de advertencia 2" xfId="225"/>
    <cellStyle name="Texto de advertencia 2 2" xfId="226"/>
    <cellStyle name="Texto de advertencia 3" xfId="227"/>
    <cellStyle name="Texto de advertencia 4" xfId="228"/>
    <cellStyle name="Texto de advertencia 5" xfId="229"/>
    <cellStyle name="Texto explicativo 2" xfId="230"/>
    <cellStyle name="Texto explicativo 3" xfId="231"/>
    <cellStyle name="Texto explicativo 4" xfId="232"/>
    <cellStyle name="Texto explicativo 5" xfId="233"/>
    <cellStyle name="Título 1 2" xfId="234"/>
    <cellStyle name="Título 1 3" xfId="235"/>
    <cellStyle name="Título 1 4" xfId="236"/>
    <cellStyle name="Título 1 5" xfId="237"/>
    <cellStyle name="Título 2 2" xfId="238"/>
    <cellStyle name="Título 2 3" xfId="239"/>
    <cellStyle name="Título 2 4" xfId="240"/>
    <cellStyle name="Título 2 5" xfId="241"/>
    <cellStyle name="Título 3 2" xfId="242"/>
    <cellStyle name="Título 3 3" xfId="243"/>
    <cellStyle name="Título 3 4" xfId="244"/>
    <cellStyle name="Título 3 5" xfId="245"/>
    <cellStyle name="Título 4" xfId="246"/>
    <cellStyle name="Título 5" xfId="247"/>
    <cellStyle name="Título 6" xfId="248"/>
    <cellStyle name="Título 7" xfId="249"/>
    <cellStyle name="Título 8" xfId="250"/>
    <cellStyle name="Título 9" xfId="251"/>
    <cellStyle name="Total 2" xfId="252"/>
  </cellStyles>
  <dxfs count="0"/>
  <tableStyles count="0" defaultTableStyle="TableStyleMedium2" defaultPivotStyle="PivotStyleLight16"/>
  <colors>
    <mruColors>
      <color rgb="FFEAB200"/>
      <color rgb="FF9E0000"/>
      <color rgb="FF7F7F7F"/>
      <color rgb="FFEAC000"/>
      <color rgb="FF6E47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97029076039404"/>
          <c:y val="0.19132042096057716"/>
          <c:w val="0.82069989784988107"/>
          <c:h val="0.70493393519407521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'G1'!$C$5</c:f>
              <c:strCache>
                <c:ptCount val="1"/>
                <c:pt idx="0">
                  <c:v>Crecimiento nominal anual de la cartera (eje derecho)</c:v>
                </c:pt>
              </c:strCache>
            </c:strRef>
          </c:tx>
          <c:spPr>
            <a:solidFill>
              <a:srgbClr val="EAB200"/>
            </a:solidFill>
            <a:ln w="0">
              <a:noFill/>
            </a:ln>
          </c:spPr>
          <c:invertIfNegative val="0"/>
          <c:cat>
            <c:numRef>
              <c:f>'G1'!$B$6:$B$37</c:f>
              <c:numCache>
                <c:formatCode>mmm\-yy</c:formatCode>
                <c:ptCount val="32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</c:numCache>
            </c:numRef>
          </c:cat>
          <c:val>
            <c:numRef>
              <c:f>'G1'!$C$6:$C$37</c:f>
              <c:numCache>
                <c:formatCode>0.00</c:formatCode>
                <c:ptCount val="32"/>
                <c:pt idx="0">
                  <c:v>7.4261138210334643</c:v>
                </c:pt>
                <c:pt idx="1">
                  <c:v>3.1840525409451814</c:v>
                </c:pt>
                <c:pt idx="2">
                  <c:v>0.50512871098633561</c:v>
                </c:pt>
                <c:pt idx="3">
                  <c:v>1.4112419140821952</c:v>
                </c:pt>
                <c:pt idx="4">
                  <c:v>4.5739805368728348</c:v>
                </c:pt>
                <c:pt idx="5">
                  <c:v>8.5717185371959825</c:v>
                </c:pt>
                <c:pt idx="6">
                  <c:v>12.995731727908954</c:v>
                </c:pt>
                <c:pt idx="7">
                  <c:v>16.200468484250941</c:v>
                </c:pt>
                <c:pt idx="8">
                  <c:v>19.45686187199367</c:v>
                </c:pt>
                <c:pt idx="9">
                  <c:v>24.50544216217294</c:v>
                </c:pt>
                <c:pt idx="10">
                  <c:v>25.23352346496943</c:v>
                </c:pt>
                <c:pt idx="11">
                  <c:v>25.047145202110421</c:v>
                </c:pt>
                <c:pt idx="12">
                  <c:v>24.761273444550568</c:v>
                </c:pt>
                <c:pt idx="13">
                  <c:v>21.148017235887306</c:v>
                </c:pt>
                <c:pt idx="14">
                  <c:v>19.213272638746304</c:v>
                </c:pt>
                <c:pt idx="15">
                  <c:v>17.21252209535993</c:v>
                </c:pt>
                <c:pt idx="16">
                  <c:v>14.904486117318051</c:v>
                </c:pt>
                <c:pt idx="17">
                  <c:v>13.227435179109603</c:v>
                </c:pt>
                <c:pt idx="18">
                  <c:v>12.679612728601297</c:v>
                </c:pt>
                <c:pt idx="19">
                  <c:v>11.917728330015255</c:v>
                </c:pt>
                <c:pt idx="20">
                  <c:v>11.535354504244633</c:v>
                </c:pt>
                <c:pt idx="21">
                  <c:v>11.828220931570389</c:v>
                </c:pt>
                <c:pt idx="22">
                  <c:v>12.12259652810892</c:v>
                </c:pt>
                <c:pt idx="23" formatCode="_(* #,##0.00_);_(* \(#,##0.00\);_(* &quot;-&quot;??_);_(@_)">
                  <c:v>13.005246594211716</c:v>
                </c:pt>
                <c:pt idx="24">
                  <c:v>13.226508903143742</c:v>
                </c:pt>
                <c:pt idx="25">
                  <c:v>13.722222916255467</c:v>
                </c:pt>
                <c:pt idx="26">
                  <c:v>12.895712275156001</c:v>
                </c:pt>
                <c:pt idx="27">
                  <c:v>11.822366406634544</c:v>
                </c:pt>
                <c:pt idx="28">
                  <c:v>11.397820002000225</c:v>
                </c:pt>
                <c:pt idx="29">
                  <c:v>11.735090751367117</c:v>
                </c:pt>
                <c:pt idx="30">
                  <c:v>12.194477244057001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30"/>
        <c:axId val="148599296"/>
        <c:axId val="200575232"/>
      </c:barChart>
      <c:lineChart>
        <c:grouping val="standard"/>
        <c:varyColors val="0"/>
        <c:ser>
          <c:idx val="1"/>
          <c:order val="0"/>
          <c:tx>
            <c:strRef>
              <c:f>'G1'!$D$5</c:f>
              <c:strCache>
                <c:ptCount val="1"/>
                <c:pt idx="0">
                  <c:v>Cambio en la demanda (encuesta)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'G1'!$B$6:$B$37</c:f>
              <c:numCache>
                <c:formatCode>mmm\-yy</c:formatCode>
                <c:ptCount val="32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</c:numCache>
            </c:numRef>
          </c:cat>
          <c:val>
            <c:numRef>
              <c:f>'G1'!$D$6:$D$37</c:f>
              <c:numCache>
                <c:formatCode>0.00</c:formatCode>
                <c:ptCount val="32"/>
                <c:pt idx="0">
                  <c:v>-61.438514555384096</c:v>
                </c:pt>
                <c:pt idx="1">
                  <c:v>-60.095523265261797</c:v>
                </c:pt>
                <c:pt idx="2">
                  <c:v>-27.717380767674488</c:v>
                </c:pt>
                <c:pt idx="3">
                  <c:v>-41.228947590803408</c:v>
                </c:pt>
                <c:pt idx="4">
                  <c:v>18.861525537696693</c:v>
                </c:pt>
                <c:pt idx="5">
                  <c:v>13.340983204213099</c:v>
                </c:pt>
                <c:pt idx="6">
                  <c:v>24.386637161073114</c:v>
                </c:pt>
                <c:pt idx="7">
                  <c:v>51.806103627977549</c:v>
                </c:pt>
                <c:pt idx="8">
                  <c:v>16.538269645493749</c:v>
                </c:pt>
                <c:pt idx="9">
                  <c:v>58.683051118741282</c:v>
                </c:pt>
                <c:pt idx="10">
                  <c:v>29.561322591725041</c:v>
                </c:pt>
                <c:pt idx="11">
                  <c:v>20.964664828486498</c:v>
                </c:pt>
                <c:pt idx="12">
                  <c:v>1.9411022805851563</c:v>
                </c:pt>
                <c:pt idx="13">
                  <c:v>-18.683690483436958</c:v>
                </c:pt>
                <c:pt idx="14">
                  <c:v>-13.777358889603105</c:v>
                </c:pt>
                <c:pt idx="15">
                  <c:v>-1.6439123012226726</c:v>
                </c:pt>
                <c:pt idx="16">
                  <c:v>-48.856766401392591</c:v>
                </c:pt>
                <c:pt idx="17">
                  <c:v>7.8063591507559424</c:v>
                </c:pt>
                <c:pt idx="18">
                  <c:v>13.140152081813017</c:v>
                </c:pt>
                <c:pt idx="19">
                  <c:v>21.996714369601101</c:v>
                </c:pt>
                <c:pt idx="20">
                  <c:v>-19.529064046001324</c:v>
                </c:pt>
                <c:pt idx="21">
                  <c:v>5.6362994244033144</c:v>
                </c:pt>
                <c:pt idx="22">
                  <c:v>1.1053231152901835</c:v>
                </c:pt>
                <c:pt idx="23">
                  <c:v>44.638774939660124</c:v>
                </c:pt>
                <c:pt idx="24">
                  <c:v>5.743970345203266</c:v>
                </c:pt>
                <c:pt idx="25">
                  <c:v>-7.1496326128352772</c:v>
                </c:pt>
                <c:pt idx="26">
                  <c:v>11.764709492778938</c:v>
                </c:pt>
                <c:pt idx="27">
                  <c:v>-4.6728254802521629</c:v>
                </c:pt>
                <c:pt idx="28">
                  <c:v>-13.215377154477101</c:v>
                </c:pt>
                <c:pt idx="29">
                  <c:v>-17.517089608582101</c:v>
                </c:pt>
                <c:pt idx="30">
                  <c:v>-44.806225401132302</c:v>
                </c:pt>
                <c:pt idx="31">
                  <c:v>-38.350717611694918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956224"/>
        <c:axId val="200577536"/>
      </c:lineChart>
      <c:dateAx>
        <c:axId val="147956224"/>
        <c:scaling>
          <c:orientation val="minMax"/>
          <c:max val="42705"/>
          <c:min val="40513"/>
        </c:scaling>
        <c:delete val="0"/>
        <c:axPos val="b"/>
        <c:numFmt formatCode="mmm\-yy" sourceLinked="1"/>
        <c:majorTickMark val="in"/>
        <c:minorTickMark val="none"/>
        <c:tickLblPos val="low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0057753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200577536"/>
        <c:scaling>
          <c:orientation val="minMax"/>
          <c:max val="7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1869939853986655E-2"/>
              <c:y val="1.7168604719666865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47956224"/>
        <c:crosses val="autoZero"/>
        <c:crossBetween val="between"/>
      </c:valAx>
      <c:valAx>
        <c:axId val="200575232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.83830767930899375"/>
              <c:y val="4.4027121966369751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48599296"/>
        <c:crosses val="max"/>
        <c:crossBetween val="between"/>
      </c:valAx>
      <c:dateAx>
        <c:axId val="14859929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200575232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952528272993529E-2"/>
          <c:y val="0.12947162854643171"/>
          <c:w val="0.87318461883033904"/>
          <c:h val="0.63551087364079528"/>
        </c:manualLayout>
      </c:layout>
      <c:lineChart>
        <c:grouping val="standard"/>
        <c:varyColors val="0"/>
        <c:ser>
          <c:idx val="0"/>
          <c:order val="0"/>
          <c:tx>
            <c:strRef>
              <c:f>'G3'!$K$4</c:f>
              <c:strCache>
                <c:ptCount val="1"/>
                <c:pt idx="0">
                  <c:v>Microempresas</c:v>
                </c:pt>
              </c:strCache>
            </c:strRef>
          </c:tx>
          <c:marker>
            <c:symbol val="none"/>
          </c:marker>
          <c:cat>
            <c:numRef>
              <c:f>'G3'!$B$5:$B$35</c:f>
              <c:numCache>
                <c:formatCode>mmm\-yy</c:formatCode>
                <c:ptCount val="31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</c:numCache>
            </c:numRef>
          </c:cat>
          <c:val>
            <c:numRef>
              <c:f>'G3'!$K$5:$K$35</c:f>
              <c:numCache>
                <c:formatCode>_(* #,##0.00_);_(* \(#,##0.00\);_(* "-"??_);_(@_)</c:formatCode>
                <c:ptCount val="31"/>
                <c:pt idx="0">
                  <c:v>-14.285714285714285</c:v>
                </c:pt>
                <c:pt idx="1">
                  <c:v>-16.666666666666664</c:v>
                </c:pt>
                <c:pt idx="2">
                  <c:v>-28.571428571428569</c:v>
                </c:pt>
                <c:pt idx="3">
                  <c:v>-28.571428571428569</c:v>
                </c:pt>
                <c:pt idx="4">
                  <c:v>-28.571428571428569</c:v>
                </c:pt>
                <c:pt idx="5">
                  <c:v>0</c:v>
                </c:pt>
                <c:pt idx="6">
                  <c:v>66.666666666666657</c:v>
                </c:pt>
                <c:pt idx="7">
                  <c:v>42.857142857142854</c:v>
                </c:pt>
                <c:pt idx="8">
                  <c:v>66.666666666666657</c:v>
                </c:pt>
                <c:pt idx="9">
                  <c:v>50</c:v>
                </c:pt>
                <c:pt idx="10">
                  <c:v>50</c:v>
                </c:pt>
                <c:pt idx="11">
                  <c:v>33.333333333333329</c:v>
                </c:pt>
                <c:pt idx="12">
                  <c:v>33.333333333333329</c:v>
                </c:pt>
                <c:pt idx="13">
                  <c:v>-17</c:v>
                </c:pt>
                <c:pt idx="14">
                  <c:v>42.857142857142854</c:v>
                </c:pt>
                <c:pt idx="15">
                  <c:v>-42.857142857142854</c:v>
                </c:pt>
                <c:pt idx="16">
                  <c:v>-42.857142857142854</c:v>
                </c:pt>
                <c:pt idx="17">
                  <c:v>0</c:v>
                </c:pt>
                <c:pt idx="18">
                  <c:v>14.285714285714285</c:v>
                </c:pt>
                <c:pt idx="19">
                  <c:v>16.666666666666664</c:v>
                </c:pt>
                <c:pt idx="20">
                  <c:v>0</c:v>
                </c:pt>
                <c:pt idx="21">
                  <c:v>-50</c:v>
                </c:pt>
                <c:pt idx="22">
                  <c:v>-25</c:v>
                </c:pt>
                <c:pt idx="23">
                  <c:v>25</c:v>
                </c:pt>
                <c:pt idx="24">
                  <c:v>-40</c:v>
                </c:pt>
                <c:pt idx="25">
                  <c:v>0</c:v>
                </c:pt>
                <c:pt idx="26">
                  <c:v>0</c:v>
                </c:pt>
                <c:pt idx="27">
                  <c:v>-40</c:v>
                </c:pt>
                <c:pt idx="28">
                  <c:v>0</c:v>
                </c:pt>
                <c:pt idx="29">
                  <c:v>-25</c:v>
                </c:pt>
                <c:pt idx="30">
                  <c:v>-40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'G3'!$L$4</c:f>
              <c:strCache>
                <c:ptCount val="1"/>
                <c:pt idx="0">
                  <c:v>Empresas pequeñas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'G3'!$B$5:$B$35</c:f>
              <c:numCache>
                <c:formatCode>mmm\-yy</c:formatCode>
                <c:ptCount val="31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</c:numCache>
            </c:numRef>
          </c:cat>
          <c:val>
            <c:numRef>
              <c:f>'G3'!$L$5:$L$35</c:f>
              <c:numCache>
                <c:formatCode>_(* #,##0.00_);_(* \(#,##0.00\);_(* "-"??_);_(@_)</c:formatCode>
                <c:ptCount val="31"/>
                <c:pt idx="0">
                  <c:v>-14.285714285714285</c:v>
                </c:pt>
                <c:pt idx="1">
                  <c:v>-16.666666666666664</c:v>
                </c:pt>
                <c:pt idx="2">
                  <c:v>-57.142857142857139</c:v>
                </c:pt>
                <c:pt idx="3">
                  <c:v>-28.571428571428569</c:v>
                </c:pt>
                <c:pt idx="4">
                  <c:v>-28.571428571428569</c:v>
                </c:pt>
                <c:pt idx="5">
                  <c:v>-28.571428571428569</c:v>
                </c:pt>
                <c:pt idx="6">
                  <c:v>50</c:v>
                </c:pt>
                <c:pt idx="7">
                  <c:v>28.571428571428569</c:v>
                </c:pt>
                <c:pt idx="8">
                  <c:v>33.333333333333329</c:v>
                </c:pt>
                <c:pt idx="9">
                  <c:v>66.666666666666657</c:v>
                </c:pt>
                <c:pt idx="10">
                  <c:v>50</c:v>
                </c:pt>
                <c:pt idx="11">
                  <c:v>16.666666666666664</c:v>
                </c:pt>
                <c:pt idx="12">
                  <c:v>16.666666666666664</c:v>
                </c:pt>
                <c:pt idx="13">
                  <c:v>0</c:v>
                </c:pt>
                <c:pt idx="14">
                  <c:v>28.571428571428569</c:v>
                </c:pt>
                <c:pt idx="15">
                  <c:v>-42.857142857142854</c:v>
                </c:pt>
                <c:pt idx="16">
                  <c:v>-28.571428571428569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-25</c:v>
                </c:pt>
                <c:pt idx="22">
                  <c:v>-75</c:v>
                </c:pt>
                <c:pt idx="23">
                  <c:v>25</c:v>
                </c:pt>
                <c:pt idx="24">
                  <c:v>-60</c:v>
                </c:pt>
                <c:pt idx="25">
                  <c:v>-20</c:v>
                </c:pt>
                <c:pt idx="26">
                  <c:v>40</c:v>
                </c:pt>
                <c:pt idx="27">
                  <c:v>-60</c:v>
                </c:pt>
                <c:pt idx="28">
                  <c:v>0</c:v>
                </c:pt>
                <c:pt idx="29">
                  <c:v>-25</c:v>
                </c:pt>
                <c:pt idx="30">
                  <c:v>-60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'G3'!$M$4</c:f>
              <c:strCache>
                <c:ptCount val="1"/>
                <c:pt idx="0">
                  <c:v>Empresas medianas</c:v>
                </c:pt>
              </c:strCache>
            </c:strRef>
          </c:tx>
          <c:marker>
            <c:symbol val="none"/>
          </c:marker>
          <c:cat>
            <c:numRef>
              <c:f>'G3'!$B$5:$B$35</c:f>
              <c:numCache>
                <c:formatCode>mmm\-yy</c:formatCode>
                <c:ptCount val="31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</c:numCache>
            </c:numRef>
          </c:cat>
          <c:val>
            <c:numRef>
              <c:f>'G3'!$M$5:$M$35</c:f>
              <c:numCache>
                <c:formatCode>_(* #,##0.00_);_(* \(#,##0.00\);_(* "-"??_);_(@_)</c:formatCode>
                <c:ptCount val="31"/>
                <c:pt idx="0">
                  <c:v>0</c:v>
                </c:pt>
                <c:pt idx="1">
                  <c:v>-16.666666666666664</c:v>
                </c:pt>
                <c:pt idx="2">
                  <c:v>-57.142857142857139</c:v>
                </c:pt>
                <c:pt idx="3">
                  <c:v>-14.285714285714285</c:v>
                </c:pt>
                <c:pt idx="4">
                  <c:v>-28.571428571428569</c:v>
                </c:pt>
                <c:pt idx="5">
                  <c:v>-42.857142857142854</c:v>
                </c:pt>
                <c:pt idx="6">
                  <c:v>50</c:v>
                </c:pt>
                <c:pt idx="7">
                  <c:v>-14.285714285714285</c:v>
                </c:pt>
                <c:pt idx="8">
                  <c:v>16.666666666666664</c:v>
                </c:pt>
                <c:pt idx="9">
                  <c:v>66.666666666666657</c:v>
                </c:pt>
                <c:pt idx="10">
                  <c:v>50</c:v>
                </c:pt>
                <c:pt idx="11">
                  <c:v>-16.666666666666664</c:v>
                </c:pt>
                <c:pt idx="12">
                  <c:v>-16.666666666666664</c:v>
                </c:pt>
                <c:pt idx="13">
                  <c:v>-17</c:v>
                </c:pt>
                <c:pt idx="14">
                  <c:v>42.857142857142854</c:v>
                </c:pt>
                <c:pt idx="15">
                  <c:v>-42.857142857142854</c:v>
                </c:pt>
                <c:pt idx="16">
                  <c:v>-28.571428571428569</c:v>
                </c:pt>
                <c:pt idx="17">
                  <c:v>-14.285714285714285</c:v>
                </c:pt>
                <c:pt idx="18">
                  <c:v>0</c:v>
                </c:pt>
                <c:pt idx="19">
                  <c:v>-33.333333333333329</c:v>
                </c:pt>
                <c:pt idx="20">
                  <c:v>-20</c:v>
                </c:pt>
                <c:pt idx="21">
                  <c:v>-25</c:v>
                </c:pt>
                <c:pt idx="22">
                  <c:v>-75</c:v>
                </c:pt>
                <c:pt idx="23">
                  <c:v>0</c:v>
                </c:pt>
                <c:pt idx="24">
                  <c:v>-40</c:v>
                </c:pt>
                <c:pt idx="25">
                  <c:v>0</c:v>
                </c:pt>
                <c:pt idx="26">
                  <c:v>-20</c:v>
                </c:pt>
                <c:pt idx="27">
                  <c:v>-40</c:v>
                </c:pt>
                <c:pt idx="28">
                  <c:v>0</c:v>
                </c:pt>
                <c:pt idx="29">
                  <c:v>-25</c:v>
                </c:pt>
                <c:pt idx="30">
                  <c:v>-60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'G3'!$N$4</c:f>
              <c:strCache>
                <c:ptCount val="1"/>
                <c:pt idx="0">
                  <c:v>Empresas grandes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'G3'!$B$5:$B$35</c:f>
              <c:numCache>
                <c:formatCode>mmm\-yy</c:formatCode>
                <c:ptCount val="31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</c:numCache>
            </c:numRef>
          </c:cat>
          <c:val>
            <c:numRef>
              <c:f>'G3'!$N$5:$N$35</c:f>
              <c:numCache>
                <c:formatCode>_(* #,##0.00_);_(* \(#,##0.00\);_(* "-"??_);_(@_)</c:formatCode>
                <c:ptCount val="31"/>
                <c:pt idx="0">
                  <c:v>-28.571428571428569</c:v>
                </c:pt>
                <c:pt idx="1">
                  <c:v>0</c:v>
                </c:pt>
                <c:pt idx="2">
                  <c:v>-28.571428571428569</c:v>
                </c:pt>
                <c:pt idx="3">
                  <c:v>-14.285714285714285</c:v>
                </c:pt>
                <c:pt idx="4">
                  <c:v>-57.142857142857139</c:v>
                </c:pt>
                <c:pt idx="5">
                  <c:v>-28.571428571428569</c:v>
                </c:pt>
                <c:pt idx="6">
                  <c:v>0</c:v>
                </c:pt>
                <c:pt idx="7">
                  <c:v>-42.857142857142854</c:v>
                </c:pt>
                <c:pt idx="8">
                  <c:v>0</c:v>
                </c:pt>
                <c:pt idx="9">
                  <c:v>-16.666666666666664</c:v>
                </c:pt>
                <c:pt idx="10">
                  <c:v>0</c:v>
                </c:pt>
                <c:pt idx="11">
                  <c:v>-50</c:v>
                </c:pt>
                <c:pt idx="12">
                  <c:v>-50</c:v>
                </c:pt>
                <c:pt idx="13">
                  <c:v>0</c:v>
                </c:pt>
                <c:pt idx="14">
                  <c:v>14.285714285714285</c:v>
                </c:pt>
                <c:pt idx="15">
                  <c:v>-28.571428571428569</c:v>
                </c:pt>
                <c:pt idx="16">
                  <c:v>-57.142857142857139</c:v>
                </c:pt>
                <c:pt idx="17">
                  <c:v>-28.571428571428569</c:v>
                </c:pt>
                <c:pt idx="18">
                  <c:v>-28.571428571428569</c:v>
                </c:pt>
                <c:pt idx="19">
                  <c:v>-66.666666666666657</c:v>
                </c:pt>
                <c:pt idx="20">
                  <c:v>-20</c:v>
                </c:pt>
                <c:pt idx="21">
                  <c:v>-75</c:v>
                </c:pt>
                <c:pt idx="22">
                  <c:v>-75</c:v>
                </c:pt>
                <c:pt idx="23">
                  <c:v>-75</c:v>
                </c:pt>
                <c:pt idx="24">
                  <c:v>-60</c:v>
                </c:pt>
                <c:pt idx="25">
                  <c:v>-40</c:v>
                </c:pt>
                <c:pt idx="26">
                  <c:v>-40</c:v>
                </c:pt>
                <c:pt idx="27">
                  <c:v>-60</c:v>
                </c:pt>
                <c:pt idx="28">
                  <c:v>-40</c:v>
                </c:pt>
                <c:pt idx="29">
                  <c:v>-50</c:v>
                </c:pt>
                <c:pt idx="30">
                  <c:v>-40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893760"/>
        <c:axId val="203772992"/>
      </c:lineChart>
      <c:dateAx>
        <c:axId val="203893760"/>
        <c:scaling>
          <c:orientation val="minMax"/>
          <c:max val="42705"/>
          <c:min val="40330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2700000"/>
          <a:lstStyle/>
          <a:p>
            <a:pPr>
              <a:defRPr/>
            </a:pPr>
            <a:endParaRPr lang="es-CO"/>
          </a:p>
        </c:txPr>
        <c:crossAx val="203772992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2037729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  <a:p>
                <a:pPr>
                  <a:defRPr/>
                </a:pPr>
                <a:endParaRPr lang="es-CO"/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2038937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8.9326449174142356E-2"/>
          <c:y val="0.8880555555555556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7399843987414E-2"/>
          <c:y val="0.16581993185501667"/>
          <c:w val="0.91858504751051262"/>
          <c:h val="0.5541468656736722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'G4'!$C$4</c:f>
              <c:strCache>
                <c:ptCount val="1"/>
                <c:pt idx="0">
                  <c:v>sep-16</c:v>
                </c:pt>
              </c:strCache>
            </c:strRef>
          </c:tx>
          <c:invertIfNegative val="0"/>
          <c:cat>
            <c:strRef>
              <c:f>'G4'!$B$5:$B$9</c:f>
              <c:strCache>
                <c:ptCount val="5"/>
                <c:pt idx="0">
                  <c:v>Capacidad de pago de los clientes existentes</c:v>
                </c:pt>
                <c:pt idx="1">
                  <c:v>Falta de información financiera de nuevos clientes</c:v>
                </c:pt>
                <c:pt idx="2">
                  <c:v>Niveles de capital del cliente</c:v>
                </c:pt>
                <c:pt idx="3">
                  <c:v>Actividad económica del cliente</c:v>
                </c:pt>
                <c:pt idx="4">
                  <c:v>Costo de los recursos captados</c:v>
                </c:pt>
              </c:strCache>
            </c:strRef>
          </c:cat>
          <c:val>
            <c:numRef>
              <c:f>'G4'!$C$5:$C$9</c:f>
              <c:numCache>
                <c:formatCode>_(* #,##0.00_);_(* \(#,##0.00\);_(* "-"??_);_(@_)</c:formatCode>
                <c:ptCount val="5"/>
                <c:pt idx="0">
                  <c:v>37.777777777777779</c:v>
                </c:pt>
                <c:pt idx="1">
                  <c:v>4.4444444444444438</c:v>
                </c:pt>
                <c:pt idx="2">
                  <c:v>8.8888888888888893</c:v>
                </c:pt>
                <c:pt idx="3">
                  <c:v>21.111111111111107</c:v>
                </c:pt>
                <c:pt idx="4">
                  <c:v>8.8888888888888875</c:v>
                </c:pt>
              </c:numCache>
            </c:numRef>
          </c:val>
        </c:ser>
        <c:ser>
          <c:idx val="3"/>
          <c:order val="1"/>
          <c:tx>
            <c:strRef>
              <c:f>'G4'!$D$4</c:f>
              <c:strCache>
                <c:ptCount val="1"/>
                <c:pt idx="0">
                  <c:v>dic-16</c:v>
                </c:pt>
              </c:strCache>
            </c:strRef>
          </c:tx>
          <c:invertIfNegative val="0"/>
          <c:cat>
            <c:strRef>
              <c:f>'G4'!$B$5:$B$9</c:f>
              <c:strCache>
                <c:ptCount val="5"/>
                <c:pt idx="0">
                  <c:v>Capacidad de pago de los clientes existentes</c:v>
                </c:pt>
                <c:pt idx="1">
                  <c:v>Falta de información financiera de nuevos clientes</c:v>
                </c:pt>
                <c:pt idx="2">
                  <c:v>Niveles de capital del cliente</c:v>
                </c:pt>
                <c:pt idx="3">
                  <c:v>Actividad económica del cliente</c:v>
                </c:pt>
                <c:pt idx="4">
                  <c:v>Costo de los recursos captados</c:v>
                </c:pt>
              </c:strCache>
            </c:strRef>
          </c:cat>
          <c:val>
            <c:numRef>
              <c:f>'G4'!$D$5:$D$9</c:f>
              <c:numCache>
                <c:formatCode>_(* #,##0.00_);_(* \(#,##0.00\);_(* "-"??_);_(@_)</c:formatCode>
                <c:ptCount val="5"/>
                <c:pt idx="0">
                  <c:v>36.666666666666664</c:v>
                </c:pt>
                <c:pt idx="1">
                  <c:v>8.8888888888888893</c:v>
                </c:pt>
                <c:pt idx="2">
                  <c:v>11.111111111111111</c:v>
                </c:pt>
                <c:pt idx="3">
                  <c:v>20</c:v>
                </c:pt>
                <c:pt idx="4">
                  <c:v>8.8888888888888875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4084736"/>
        <c:axId val="203773568"/>
      </c:barChart>
      <c:catAx>
        <c:axId val="204084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203773568"/>
        <c:crosses val="autoZero"/>
        <c:auto val="1"/>
        <c:lblAlgn val="ctr"/>
        <c:lblOffset val="100"/>
        <c:noMultiLvlLbl val="0"/>
      </c:catAx>
      <c:valAx>
        <c:axId val="203773568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204084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0127567484919631E-3"/>
          <c:y val="0.90051201538136005"/>
          <c:w val="0.99079402374222336"/>
          <c:h val="9.914461351088166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14610673665799"/>
          <c:y val="8.9511468409106232E-2"/>
          <c:w val="0.82872725064246078"/>
          <c:h val="0.635566346723492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'G4'!$G$4</c:f>
              <c:strCache>
                <c:ptCount val="1"/>
                <c:pt idx="0">
                  <c:v>sep-16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'G4'!$F$5:$F$9</c:f>
              <c:strCache>
                <c:ptCount val="5"/>
                <c:pt idx="0">
                  <c:v>Capacidad de pago de los clientes existentes</c:v>
                </c:pt>
                <c:pt idx="1">
                  <c:v>Falta de información financiera de nuevos clientes</c:v>
                </c:pt>
                <c:pt idx="2">
                  <c:v>Niveles de capital del cliente</c:v>
                </c:pt>
                <c:pt idx="3">
                  <c:v>Actividad económica del cliente</c:v>
                </c:pt>
                <c:pt idx="4">
                  <c:v>Costo de los recursos captados</c:v>
                </c:pt>
              </c:strCache>
            </c:strRef>
          </c:cat>
          <c:val>
            <c:numRef>
              <c:f>'G4'!$G$5:$G$9</c:f>
              <c:numCache>
                <c:formatCode>_(* #,##0.00_);_(* \(#,##0.00\);_(* "-"??_);_(@_)</c:formatCode>
                <c:ptCount val="5"/>
                <c:pt idx="0">
                  <c:v>31.25</c:v>
                </c:pt>
                <c:pt idx="1">
                  <c:v>4.1666666666666661</c:v>
                </c:pt>
                <c:pt idx="2">
                  <c:v>29.166666666666664</c:v>
                </c:pt>
                <c:pt idx="3">
                  <c:v>10.416666666666666</c:v>
                </c:pt>
                <c:pt idx="4">
                  <c:v>10.416666666666666</c:v>
                </c:pt>
              </c:numCache>
            </c:numRef>
          </c:val>
        </c:ser>
        <c:ser>
          <c:idx val="2"/>
          <c:order val="1"/>
          <c:tx>
            <c:strRef>
              <c:f>'G4'!$H$4</c:f>
              <c:strCache>
                <c:ptCount val="1"/>
                <c:pt idx="0">
                  <c:v>dic-16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'G4'!$F$5:$F$9</c:f>
              <c:strCache>
                <c:ptCount val="5"/>
                <c:pt idx="0">
                  <c:v>Capacidad de pago de los clientes existentes</c:v>
                </c:pt>
                <c:pt idx="1">
                  <c:v>Falta de información financiera de nuevos clientes</c:v>
                </c:pt>
                <c:pt idx="2">
                  <c:v>Niveles de capital del cliente</c:v>
                </c:pt>
                <c:pt idx="3">
                  <c:v>Actividad económica del cliente</c:v>
                </c:pt>
                <c:pt idx="4">
                  <c:v>Costo de los recursos captados</c:v>
                </c:pt>
              </c:strCache>
            </c:strRef>
          </c:cat>
          <c:val>
            <c:numRef>
              <c:f>'G4'!$H$5:$H$9</c:f>
              <c:numCache>
                <c:formatCode>_(* #,##0.00_);_(* \(#,##0.00\);_(* "-"??_);_(@_)</c:formatCode>
                <c:ptCount val="5"/>
                <c:pt idx="0" formatCode="_(* #.##00_);_(* \(#.##00\);_(* &quot;-&quot;??_);_(@_)">
                  <c:v>35.151515151515149</c:v>
                </c:pt>
                <c:pt idx="1">
                  <c:v>1.8518518518518516</c:v>
                </c:pt>
                <c:pt idx="2">
                  <c:v>17.340067340067339</c:v>
                </c:pt>
                <c:pt idx="3">
                  <c:v>12.222222222222221</c:v>
                </c:pt>
                <c:pt idx="4">
                  <c:v>7.0370370370370363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4086272"/>
        <c:axId val="203774720"/>
      </c:barChart>
      <c:catAx>
        <c:axId val="204086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203774720"/>
        <c:crosses val="autoZero"/>
        <c:auto val="1"/>
        <c:lblAlgn val="ctr"/>
        <c:lblOffset val="100"/>
        <c:noMultiLvlLbl val="0"/>
      </c:catAx>
      <c:valAx>
        <c:axId val="203774720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20408627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3.1106735603079218E-2"/>
          <c:y val="0.9435258248429379"/>
          <c:w val="0.92867007515468114"/>
          <c:h val="5.515781660746105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68214444751018"/>
          <c:y val="0.11365598297994711"/>
          <c:w val="0.81767058189232056"/>
          <c:h val="0.6350830899171097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'G4'!$L$4</c:f>
              <c:strCache>
                <c:ptCount val="1"/>
                <c:pt idx="0">
                  <c:v>sep-16</c:v>
                </c:pt>
              </c:strCache>
            </c:strRef>
          </c:tx>
          <c:invertIfNegative val="0"/>
          <c:cat>
            <c:strRef>
              <c:f>'G4'!$K$5:$K$9</c:f>
              <c:strCache>
                <c:ptCount val="5"/>
                <c:pt idx="0">
                  <c:v>Capacidad de pago de los clientes existentes</c:v>
                </c:pt>
                <c:pt idx="1">
                  <c:v>Falta de información financiera de nuevos clientes</c:v>
                </c:pt>
                <c:pt idx="2">
                  <c:v>Niveles de capital del cliente</c:v>
                </c:pt>
                <c:pt idx="3">
                  <c:v>Actividad económica del cliente</c:v>
                </c:pt>
                <c:pt idx="4">
                  <c:v>Costo de los recursos captados</c:v>
                </c:pt>
              </c:strCache>
            </c:strRef>
          </c:cat>
          <c:val>
            <c:numRef>
              <c:f>'G4'!$L$5:$L$9</c:f>
              <c:numCache>
                <c:formatCode>_(* #,##0.00_);_(* \(#,##0.00\);_(* "-"??_);_(@_)</c:formatCode>
                <c:ptCount val="5"/>
                <c:pt idx="0">
                  <c:v>50</c:v>
                </c:pt>
                <c:pt idx="1">
                  <c:v>8.3333333333333321</c:v>
                </c:pt>
                <c:pt idx="2">
                  <c:v>0</c:v>
                </c:pt>
                <c:pt idx="3">
                  <c:v>12.5</c:v>
                </c:pt>
                <c:pt idx="4">
                  <c:v>8.3333333333333321</c:v>
                </c:pt>
              </c:numCache>
            </c:numRef>
          </c:val>
        </c:ser>
        <c:ser>
          <c:idx val="3"/>
          <c:order val="1"/>
          <c:tx>
            <c:strRef>
              <c:f>'G4'!$M$4</c:f>
              <c:strCache>
                <c:ptCount val="1"/>
                <c:pt idx="0">
                  <c:v>dic-16</c:v>
                </c:pt>
              </c:strCache>
            </c:strRef>
          </c:tx>
          <c:invertIfNegative val="0"/>
          <c:cat>
            <c:strRef>
              <c:f>'G4'!$K$5:$K$9</c:f>
              <c:strCache>
                <c:ptCount val="5"/>
                <c:pt idx="0">
                  <c:v>Capacidad de pago de los clientes existentes</c:v>
                </c:pt>
                <c:pt idx="1">
                  <c:v>Falta de información financiera de nuevos clientes</c:v>
                </c:pt>
                <c:pt idx="2">
                  <c:v>Niveles de capital del cliente</c:v>
                </c:pt>
                <c:pt idx="3">
                  <c:v>Actividad económica del cliente</c:v>
                </c:pt>
                <c:pt idx="4">
                  <c:v>Costo de los recursos captados</c:v>
                </c:pt>
              </c:strCache>
            </c:strRef>
          </c:cat>
          <c:val>
            <c:numRef>
              <c:f>'G4'!$M$5:$M$9</c:f>
              <c:numCache>
                <c:formatCode>_(* #,##0.00_);_(* \(#,##0.00\);_(* "-"??_);_(@_)</c:formatCode>
                <c:ptCount val="5"/>
                <c:pt idx="0">
                  <c:v>50</c:v>
                </c:pt>
                <c:pt idx="1">
                  <c:v>13.333333333333334</c:v>
                </c:pt>
                <c:pt idx="2">
                  <c:v>6.666666666666667</c:v>
                </c:pt>
                <c:pt idx="3">
                  <c:v>10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4076032"/>
        <c:axId val="204399744"/>
      </c:barChart>
      <c:catAx>
        <c:axId val="204076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204399744"/>
        <c:crosses val="autoZero"/>
        <c:auto val="1"/>
        <c:lblAlgn val="ctr"/>
        <c:lblOffset val="100"/>
        <c:noMultiLvlLbl val="0"/>
      </c:catAx>
      <c:valAx>
        <c:axId val="204399744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204076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0709799577858328E-2"/>
          <c:y val="0.92895352769353257"/>
          <c:w val="0.93530325120757762"/>
          <c:h val="7.099215298876070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504281913785414E-2"/>
          <c:y val="0.12828902522154037"/>
          <c:w val="0.89115579065973072"/>
          <c:h val="0.5205248173450564"/>
        </c:manualLayout>
      </c:layout>
      <c:lineChart>
        <c:grouping val="standard"/>
        <c:varyColors val="0"/>
        <c:ser>
          <c:idx val="1"/>
          <c:order val="0"/>
          <c:tx>
            <c:strRef>
              <c:f>'G5'!$E$2</c:f>
              <c:strCache>
                <c:ptCount val="1"/>
                <c:pt idx="0">
                  <c:v>Prestar para consumo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'G5'!$C$8:$C$38</c:f>
              <c:numCache>
                <c:formatCode>mmm\-yy</c:formatCode>
                <c:ptCount val="31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</c:numCache>
            </c:numRef>
          </c:cat>
          <c:val>
            <c:numRef>
              <c:f>'G5'!$E$8:$E$38</c:f>
              <c:numCache>
                <c:formatCode>_(* #,##0.00_);_(* \(#,##0.00\);_(* "-"??_);_(@_)</c:formatCode>
                <c:ptCount val="31"/>
                <c:pt idx="0">
                  <c:v>11.92982456140351</c:v>
                </c:pt>
                <c:pt idx="1">
                  <c:v>9.5860566448801734</c:v>
                </c:pt>
                <c:pt idx="2">
                  <c:v>9.9291938997821347</c:v>
                </c:pt>
                <c:pt idx="3">
                  <c:v>12.205022359821122</c:v>
                </c:pt>
                <c:pt idx="4">
                  <c:v>12.222222222222221</c:v>
                </c:pt>
                <c:pt idx="5">
                  <c:v>14.736842105263156</c:v>
                </c:pt>
                <c:pt idx="6">
                  <c:v>18.43</c:v>
                </c:pt>
                <c:pt idx="7">
                  <c:v>17.89473684210526</c:v>
                </c:pt>
                <c:pt idx="8">
                  <c:v>18.148148148148145</c:v>
                </c:pt>
                <c:pt idx="9">
                  <c:v>19.682539682539684</c:v>
                </c:pt>
                <c:pt idx="10">
                  <c:v>18.516594516594516</c:v>
                </c:pt>
                <c:pt idx="11">
                  <c:v>21.269841269841269</c:v>
                </c:pt>
                <c:pt idx="12">
                  <c:v>17.180375180375176</c:v>
                </c:pt>
                <c:pt idx="13">
                  <c:v>18.7</c:v>
                </c:pt>
                <c:pt idx="14">
                  <c:v>20.578743961352654</c:v>
                </c:pt>
                <c:pt idx="15">
                  <c:v>20</c:v>
                </c:pt>
                <c:pt idx="16">
                  <c:v>13.684210526315791</c:v>
                </c:pt>
                <c:pt idx="17">
                  <c:v>17.460317460317459</c:v>
                </c:pt>
                <c:pt idx="18">
                  <c:v>21.111111111111107</c:v>
                </c:pt>
                <c:pt idx="19">
                  <c:v>17.593984962406015</c:v>
                </c:pt>
                <c:pt idx="20">
                  <c:v>20.37037037037037</c:v>
                </c:pt>
                <c:pt idx="21">
                  <c:v>16.666666666666664</c:v>
                </c:pt>
                <c:pt idx="22">
                  <c:v>23.076923076923077</c:v>
                </c:pt>
                <c:pt idx="23">
                  <c:v>20.888888888888889</c:v>
                </c:pt>
                <c:pt idx="24">
                  <c:v>19.6078431372549</c:v>
                </c:pt>
                <c:pt idx="25">
                  <c:v>15.714285714285712</c:v>
                </c:pt>
                <c:pt idx="26">
                  <c:v>13.333333333333334</c:v>
                </c:pt>
                <c:pt idx="27">
                  <c:v>13.176470588235295</c:v>
                </c:pt>
                <c:pt idx="28">
                  <c:v>17.29044834307992</c:v>
                </c:pt>
                <c:pt idx="29">
                  <c:v>15.682539682539682</c:v>
                </c:pt>
                <c:pt idx="30">
                  <c:v>19.499999999999996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'G5'!$F$2</c:f>
              <c:strCache>
                <c:ptCount val="1"/>
                <c:pt idx="0">
                  <c:v>Comprar títulos de deuda pública</c:v>
                </c:pt>
              </c:strCache>
            </c:strRef>
          </c:tx>
          <c:marker>
            <c:symbol val="none"/>
          </c:marker>
          <c:cat>
            <c:numRef>
              <c:f>'G5'!$C$8:$C$38</c:f>
              <c:numCache>
                <c:formatCode>mmm\-yy</c:formatCode>
                <c:ptCount val="31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</c:numCache>
            </c:numRef>
          </c:cat>
          <c:val>
            <c:numRef>
              <c:f>'G5'!$F$8:$F$38</c:f>
              <c:numCache>
                <c:formatCode>_(* #,##0.00_);_(* \(#,##0.00\);_(* "-"??_);_(@_)</c:formatCode>
                <c:ptCount val="31"/>
                <c:pt idx="0">
                  <c:v>12.982456140350878</c:v>
                </c:pt>
                <c:pt idx="1">
                  <c:v>18.653824102740511</c:v>
                </c:pt>
                <c:pt idx="2">
                  <c:v>13.022875816993462</c:v>
                </c:pt>
                <c:pt idx="3">
                  <c:v>14.427244582043341</c:v>
                </c:pt>
                <c:pt idx="4">
                  <c:v>12.962962962962962</c:v>
                </c:pt>
                <c:pt idx="5">
                  <c:v>13.333333333333334</c:v>
                </c:pt>
                <c:pt idx="6">
                  <c:v>14.12</c:v>
                </c:pt>
                <c:pt idx="7">
                  <c:v>11.578947368421051</c:v>
                </c:pt>
                <c:pt idx="8">
                  <c:v>11.481481481481485</c:v>
                </c:pt>
                <c:pt idx="9">
                  <c:v>10.158730158730158</c:v>
                </c:pt>
                <c:pt idx="10">
                  <c:v>12.675324675324676</c:v>
                </c:pt>
                <c:pt idx="11">
                  <c:v>12.380952380952381</c:v>
                </c:pt>
                <c:pt idx="12">
                  <c:v>9.1673881673881663</c:v>
                </c:pt>
                <c:pt idx="13">
                  <c:v>8.77</c:v>
                </c:pt>
                <c:pt idx="14">
                  <c:v>8.6004830917874386</c:v>
                </c:pt>
                <c:pt idx="15">
                  <c:v>9.696969696969699</c:v>
                </c:pt>
                <c:pt idx="16">
                  <c:v>3.8596491228070176</c:v>
                </c:pt>
                <c:pt idx="17">
                  <c:v>3.4920634920634921</c:v>
                </c:pt>
                <c:pt idx="18">
                  <c:v>2.5925925925925926</c:v>
                </c:pt>
                <c:pt idx="19">
                  <c:v>8.7468671679198007</c:v>
                </c:pt>
                <c:pt idx="20">
                  <c:v>5.5555555555555554</c:v>
                </c:pt>
                <c:pt idx="21">
                  <c:v>1.6666666666666667</c:v>
                </c:pt>
                <c:pt idx="22">
                  <c:v>5.6410256410256405</c:v>
                </c:pt>
                <c:pt idx="23">
                  <c:v>6.2222222222222223</c:v>
                </c:pt>
                <c:pt idx="24">
                  <c:v>7.4509803921568629</c:v>
                </c:pt>
                <c:pt idx="25">
                  <c:v>7.6190476190476195</c:v>
                </c:pt>
                <c:pt idx="26">
                  <c:v>6.2222222222222223</c:v>
                </c:pt>
                <c:pt idx="27">
                  <c:v>8.2598039215686256</c:v>
                </c:pt>
                <c:pt idx="28">
                  <c:v>13.142988189427818</c:v>
                </c:pt>
                <c:pt idx="29">
                  <c:v>9.2222222222222232</c:v>
                </c:pt>
                <c:pt idx="30">
                  <c:v>7.0357142857142865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'G5'!$G$2</c:f>
              <c:strCache>
                <c:ptCount val="1"/>
                <c:pt idx="0">
                  <c:v>Prestar a empresas nacionales que producen para el mercado interno</c:v>
                </c:pt>
              </c:strCache>
            </c:strRef>
          </c:tx>
          <c:marker>
            <c:symbol val="none"/>
          </c:marker>
          <c:cat>
            <c:numRef>
              <c:f>'G5'!$C$8:$C$38</c:f>
              <c:numCache>
                <c:formatCode>mmm\-yy</c:formatCode>
                <c:ptCount val="31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</c:numCache>
            </c:numRef>
          </c:cat>
          <c:val>
            <c:numRef>
              <c:f>'G5'!$G$8:$G$38</c:f>
              <c:numCache>
                <c:formatCode>_(* #,##0.00_);_(* \(#,##0.00\);_(* "-"??_);_(@_)</c:formatCode>
                <c:ptCount val="31"/>
                <c:pt idx="0">
                  <c:v>18.245614035087719</c:v>
                </c:pt>
                <c:pt idx="1">
                  <c:v>18.327026717119598</c:v>
                </c:pt>
                <c:pt idx="2">
                  <c:v>15.958605664488019</c:v>
                </c:pt>
                <c:pt idx="3">
                  <c:v>11.308336199977067</c:v>
                </c:pt>
                <c:pt idx="4">
                  <c:v>17.037037037037038</c:v>
                </c:pt>
                <c:pt idx="5">
                  <c:v>19.298245614035086</c:v>
                </c:pt>
                <c:pt idx="6">
                  <c:v>17.25</c:v>
                </c:pt>
                <c:pt idx="7">
                  <c:v>21.05263157894737</c:v>
                </c:pt>
                <c:pt idx="8">
                  <c:v>14.074074074074074</c:v>
                </c:pt>
                <c:pt idx="9">
                  <c:v>16.50793650793651</c:v>
                </c:pt>
                <c:pt idx="10">
                  <c:v>15.001443001442999</c:v>
                </c:pt>
                <c:pt idx="11">
                  <c:v>14.603174603174605</c:v>
                </c:pt>
                <c:pt idx="12">
                  <c:v>15.38961038961039</c:v>
                </c:pt>
                <c:pt idx="13">
                  <c:v>12.4</c:v>
                </c:pt>
                <c:pt idx="14">
                  <c:v>13.585990338164253</c:v>
                </c:pt>
                <c:pt idx="15">
                  <c:v>15.454545454545453</c:v>
                </c:pt>
                <c:pt idx="16">
                  <c:v>20.701754385964911</c:v>
                </c:pt>
                <c:pt idx="17">
                  <c:v>19.047619047619051</c:v>
                </c:pt>
                <c:pt idx="18">
                  <c:v>15.555555555555559</c:v>
                </c:pt>
                <c:pt idx="19">
                  <c:v>16.05402394876079</c:v>
                </c:pt>
                <c:pt idx="20">
                  <c:v>17.037037037037038</c:v>
                </c:pt>
                <c:pt idx="21">
                  <c:v>15.833333333333336</c:v>
                </c:pt>
                <c:pt idx="22">
                  <c:v>15.384615384615383</c:v>
                </c:pt>
                <c:pt idx="23">
                  <c:v>14.666666666666666</c:v>
                </c:pt>
                <c:pt idx="24">
                  <c:v>14.901960784313726</c:v>
                </c:pt>
                <c:pt idx="25">
                  <c:v>16.666666666666664</c:v>
                </c:pt>
                <c:pt idx="26">
                  <c:v>15.111111111111111</c:v>
                </c:pt>
                <c:pt idx="27">
                  <c:v>14.168300653594773</c:v>
                </c:pt>
                <c:pt idx="28">
                  <c:v>12.207315674807937</c:v>
                </c:pt>
                <c:pt idx="29">
                  <c:v>15.444444444444445</c:v>
                </c:pt>
                <c:pt idx="30">
                  <c:v>12.96031746031746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'G5'!$H$2</c:f>
              <c:strCache>
                <c:ptCount val="1"/>
                <c:pt idx="0">
                  <c:v>Prestar para vivienda</c:v>
                </c:pt>
              </c:strCache>
            </c:strRef>
          </c:tx>
          <c:marker>
            <c:symbol val="none"/>
          </c:marker>
          <c:cat>
            <c:numRef>
              <c:f>'G5'!$C$8:$C$38</c:f>
              <c:numCache>
                <c:formatCode>mmm\-yy</c:formatCode>
                <c:ptCount val="31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</c:numCache>
            </c:numRef>
          </c:cat>
          <c:val>
            <c:numRef>
              <c:f>'G5'!$H$8:$H$38</c:f>
              <c:numCache>
                <c:formatCode>_(* #,##0.00_);_(* \(#,##0.00\);_(* "-"??_);_(@_)</c:formatCode>
                <c:ptCount val="31"/>
                <c:pt idx="0">
                  <c:v>5.6140350877192979</c:v>
                </c:pt>
                <c:pt idx="1">
                  <c:v>5.6644880174291945</c:v>
                </c:pt>
                <c:pt idx="2">
                  <c:v>3.9515250544662304</c:v>
                </c:pt>
                <c:pt idx="3">
                  <c:v>4.2884990253411299</c:v>
                </c:pt>
                <c:pt idx="4">
                  <c:v>4.0740740740740744</c:v>
                </c:pt>
                <c:pt idx="5">
                  <c:v>8.0701754385964914</c:v>
                </c:pt>
                <c:pt idx="6">
                  <c:v>9.02</c:v>
                </c:pt>
                <c:pt idx="7">
                  <c:v>6.666666666666667</c:v>
                </c:pt>
                <c:pt idx="8">
                  <c:v>10.74074074074074</c:v>
                </c:pt>
                <c:pt idx="9">
                  <c:v>8.2539682539682531</c:v>
                </c:pt>
                <c:pt idx="10">
                  <c:v>8.3145743145743154</c:v>
                </c:pt>
                <c:pt idx="11">
                  <c:v>7.3015873015873023</c:v>
                </c:pt>
                <c:pt idx="12">
                  <c:v>6.7806637806637813</c:v>
                </c:pt>
                <c:pt idx="13">
                  <c:v>9.379999999999999</c:v>
                </c:pt>
                <c:pt idx="14">
                  <c:v>13.372463768115942</c:v>
                </c:pt>
                <c:pt idx="15">
                  <c:v>12.424242424242426</c:v>
                </c:pt>
                <c:pt idx="16">
                  <c:v>12.631578947368421</c:v>
                </c:pt>
                <c:pt idx="17">
                  <c:v>11.746031746031747</c:v>
                </c:pt>
                <c:pt idx="18">
                  <c:v>12.222222222222223</c:v>
                </c:pt>
                <c:pt idx="19">
                  <c:v>9.2926761347813986</c:v>
                </c:pt>
                <c:pt idx="20">
                  <c:v>11.851851851851853</c:v>
                </c:pt>
                <c:pt idx="21">
                  <c:v>7.9166666666666661</c:v>
                </c:pt>
                <c:pt idx="22">
                  <c:v>10.76923076923077</c:v>
                </c:pt>
                <c:pt idx="23">
                  <c:v>7.5555555555555554</c:v>
                </c:pt>
                <c:pt idx="24">
                  <c:v>7.0588235294117645</c:v>
                </c:pt>
                <c:pt idx="25">
                  <c:v>8.5714285714285712</c:v>
                </c:pt>
                <c:pt idx="26">
                  <c:v>6.666666666666667</c:v>
                </c:pt>
                <c:pt idx="27">
                  <c:v>9.2892156862745097</c:v>
                </c:pt>
                <c:pt idx="28">
                  <c:v>9.2730191491801399</c:v>
                </c:pt>
                <c:pt idx="29">
                  <c:v>9.0476190476190474</c:v>
                </c:pt>
                <c:pt idx="30">
                  <c:v>9.4047619047619051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'G5'!$I$2</c:f>
              <c:strCache>
                <c:ptCount val="1"/>
                <c:pt idx="0">
                  <c:v>Prestar para microcrédito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'G5'!$C$8:$C$38</c:f>
              <c:numCache>
                <c:formatCode>mmm\-yy</c:formatCode>
                <c:ptCount val="31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</c:numCache>
            </c:numRef>
          </c:cat>
          <c:val>
            <c:numRef>
              <c:f>'G5'!$I$8:$I$38</c:f>
              <c:numCache>
                <c:formatCode>_(* #,##0.00_);_(* \(#,##0.00\);_(* "-"??_);_(@_)</c:formatCode>
                <c:ptCount val="31"/>
                <c:pt idx="0">
                  <c:v>7.0175438596491224</c:v>
                </c:pt>
                <c:pt idx="1">
                  <c:v>7.9371631693613125</c:v>
                </c:pt>
                <c:pt idx="2">
                  <c:v>8.60566448801743</c:v>
                </c:pt>
                <c:pt idx="3">
                  <c:v>8.4795321637426895</c:v>
                </c:pt>
                <c:pt idx="4">
                  <c:v>11.481481481481483</c:v>
                </c:pt>
                <c:pt idx="5">
                  <c:v>8.0701754385964897</c:v>
                </c:pt>
                <c:pt idx="6">
                  <c:v>10.196078431372548</c:v>
                </c:pt>
                <c:pt idx="7">
                  <c:v>11.929824561403509</c:v>
                </c:pt>
                <c:pt idx="8">
                  <c:v>12.962962962962962</c:v>
                </c:pt>
                <c:pt idx="9">
                  <c:v>13.015873015873014</c:v>
                </c:pt>
                <c:pt idx="10">
                  <c:v>9.7748917748917759</c:v>
                </c:pt>
                <c:pt idx="11">
                  <c:v>11.111111111111112</c:v>
                </c:pt>
                <c:pt idx="12">
                  <c:v>13.236652236652233</c:v>
                </c:pt>
                <c:pt idx="13">
                  <c:v>15.93</c:v>
                </c:pt>
                <c:pt idx="14">
                  <c:v>16.152657004830917</c:v>
                </c:pt>
                <c:pt idx="15">
                  <c:v>13.636363636363635</c:v>
                </c:pt>
                <c:pt idx="16">
                  <c:v>10.526315789473683</c:v>
                </c:pt>
                <c:pt idx="17">
                  <c:v>11.428571428571429</c:v>
                </c:pt>
                <c:pt idx="18">
                  <c:v>14.074074074074074</c:v>
                </c:pt>
                <c:pt idx="19">
                  <c:v>6.2183235867446394</c:v>
                </c:pt>
                <c:pt idx="20">
                  <c:v>11.481481481481483</c:v>
                </c:pt>
                <c:pt idx="21">
                  <c:v>12.916666666666664</c:v>
                </c:pt>
                <c:pt idx="22">
                  <c:v>11.794871794871794</c:v>
                </c:pt>
                <c:pt idx="23">
                  <c:v>12</c:v>
                </c:pt>
                <c:pt idx="24">
                  <c:v>9.4117647058823533</c:v>
                </c:pt>
                <c:pt idx="25">
                  <c:v>12.857142857142859</c:v>
                </c:pt>
                <c:pt idx="26">
                  <c:v>14.222222222222221</c:v>
                </c:pt>
                <c:pt idx="27">
                  <c:v>16.166666666666668</c:v>
                </c:pt>
                <c:pt idx="28">
                  <c:v>12.148836142644191</c:v>
                </c:pt>
                <c:pt idx="29">
                  <c:v>14.634920634920634</c:v>
                </c:pt>
                <c:pt idx="30">
                  <c:v>10.702380952380951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'G5'!$J$2</c:f>
              <c:strCache>
                <c:ptCount val="1"/>
                <c:pt idx="0">
                  <c:v>Prestar a empresas nacionales que producen para el mercado externo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'G5'!$C$8:$C$38</c:f>
              <c:numCache>
                <c:formatCode>mmm\-yy</c:formatCode>
                <c:ptCount val="31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</c:numCache>
            </c:numRef>
          </c:cat>
          <c:val>
            <c:numRef>
              <c:f>'G5'!$J$8:$J$38</c:f>
              <c:numCache>
                <c:formatCode>_(* #,##0.00_);_(* \(#,##0.00\);_(* "-"??_);_(@_)</c:formatCode>
                <c:ptCount val="31"/>
                <c:pt idx="0">
                  <c:v>6.666666666666667</c:v>
                </c:pt>
                <c:pt idx="1">
                  <c:v>5.1656920077972703</c:v>
                </c:pt>
                <c:pt idx="2">
                  <c:v>3.9733115468409581</c:v>
                </c:pt>
                <c:pt idx="3">
                  <c:v>8.1699346405228752</c:v>
                </c:pt>
                <c:pt idx="4">
                  <c:v>5.5555555555555554</c:v>
                </c:pt>
                <c:pt idx="5">
                  <c:v>2.807017543859649</c:v>
                </c:pt>
                <c:pt idx="6">
                  <c:v>4.3137254901960782</c:v>
                </c:pt>
                <c:pt idx="7">
                  <c:v>4.2105263157894743</c:v>
                </c:pt>
                <c:pt idx="8">
                  <c:v>2.2222222222222223</c:v>
                </c:pt>
                <c:pt idx="9">
                  <c:v>5.3968253968253972</c:v>
                </c:pt>
                <c:pt idx="10">
                  <c:v>7.9971139971139973</c:v>
                </c:pt>
                <c:pt idx="11">
                  <c:v>6.9841269841269842</c:v>
                </c:pt>
                <c:pt idx="12">
                  <c:v>7.4068504594820377</c:v>
                </c:pt>
                <c:pt idx="13">
                  <c:v>9.0193864106907586</c:v>
                </c:pt>
                <c:pt idx="14">
                  <c:v>3.278743961352657</c:v>
                </c:pt>
                <c:pt idx="15">
                  <c:v>4.5454545454545459</c:v>
                </c:pt>
                <c:pt idx="16">
                  <c:v>5.9649122807017543</c:v>
                </c:pt>
                <c:pt idx="17">
                  <c:v>10.15873015873016</c:v>
                </c:pt>
                <c:pt idx="18">
                  <c:v>9.2592592592592595</c:v>
                </c:pt>
                <c:pt idx="19">
                  <c:v>9.9081035923141165</c:v>
                </c:pt>
                <c:pt idx="20">
                  <c:v>6.666666666666667</c:v>
                </c:pt>
                <c:pt idx="21">
                  <c:v>12.5</c:v>
                </c:pt>
                <c:pt idx="22">
                  <c:v>6.1538461538461542</c:v>
                </c:pt>
                <c:pt idx="23">
                  <c:v>13.333333333333334</c:v>
                </c:pt>
                <c:pt idx="24">
                  <c:v>11.764705882352942</c:v>
                </c:pt>
                <c:pt idx="25">
                  <c:v>18.571428571428569</c:v>
                </c:pt>
                <c:pt idx="26">
                  <c:v>19.111111111111111</c:v>
                </c:pt>
                <c:pt idx="27">
                  <c:v>7.6486928104575167</c:v>
                </c:pt>
                <c:pt idx="28">
                  <c:v>9.541337002637313</c:v>
                </c:pt>
                <c:pt idx="29">
                  <c:v>9.9841269841269842</c:v>
                </c:pt>
                <c:pt idx="30">
                  <c:v>13.460317460317459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16608"/>
        <c:axId val="204402048"/>
      </c:lineChart>
      <c:dateAx>
        <c:axId val="202116608"/>
        <c:scaling>
          <c:orientation val="minMax"/>
          <c:max val="42705"/>
          <c:min val="40330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es-CO"/>
          </a:p>
        </c:txPr>
        <c:crossAx val="204402048"/>
        <c:crosses val="autoZero"/>
        <c:auto val="1"/>
        <c:lblOffset val="100"/>
        <c:baseTimeUnit val="months"/>
        <c:majorUnit val="6"/>
        <c:majorTimeUnit val="months"/>
      </c:dateAx>
      <c:valAx>
        <c:axId val="204402048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20211660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5124208150527338"/>
          <c:w val="0.9627603570611124"/>
          <c:h val="0.2310495858876208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700244385440046E-2"/>
          <c:y val="0.1191162475751255"/>
          <c:w val="0.88708919600093206"/>
          <c:h val="0.53573595476022229"/>
        </c:manualLayout>
      </c:layout>
      <c:lineChart>
        <c:grouping val="standard"/>
        <c:varyColors val="0"/>
        <c:ser>
          <c:idx val="2"/>
          <c:order val="0"/>
          <c:tx>
            <c:strRef>
              <c:f>'G5'!$E$57</c:f>
              <c:strCache>
                <c:ptCount val="1"/>
                <c:pt idx="0">
                  <c:v>Prestar para consumo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'G5'!$C$58:$C$92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</c:numCache>
            </c:numRef>
          </c:cat>
          <c:val>
            <c:numRef>
              <c:f>'G5'!$E$58:$E$92</c:f>
              <c:numCache>
                <c:formatCode>_(* #,##0.00_);_(* \(#,##0.00\);_(* "-"??_);_(@_)</c:formatCode>
                <c:ptCount val="35"/>
                <c:pt idx="0">
                  <c:v>14.509803921568626</c:v>
                </c:pt>
                <c:pt idx="1">
                  <c:v>14.508624502432552</c:v>
                </c:pt>
                <c:pt idx="2">
                  <c:v>11.78066378066378</c:v>
                </c:pt>
                <c:pt idx="3">
                  <c:v>13.684210526315788</c:v>
                </c:pt>
                <c:pt idx="4">
                  <c:v>13.759398496240602</c:v>
                </c:pt>
                <c:pt idx="5">
                  <c:v>10.259332454984628</c:v>
                </c:pt>
                <c:pt idx="6">
                  <c:v>13.030303030303028</c:v>
                </c:pt>
                <c:pt idx="7">
                  <c:v>15.454545454545453</c:v>
                </c:pt>
                <c:pt idx="8">
                  <c:v>17.777777777777779</c:v>
                </c:pt>
                <c:pt idx="9">
                  <c:v>20.740740740740744</c:v>
                </c:pt>
                <c:pt idx="10">
                  <c:v>22</c:v>
                </c:pt>
                <c:pt idx="11">
                  <c:v>19.166666666666668</c:v>
                </c:pt>
                <c:pt idx="12">
                  <c:v>19.166666666666664</c:v>
                </c:pt>
                <c:pt idx="13">
                  <c:v>18.571428571428569</c:v>
                </c:pt>
                <c:pt idx="14">
                  <c:v>18.571428571428573</c:v>
                </c:pt>
                <c:pt idx="15">
                  <c:v>20.888888888888889</c:v>
                </c:pt>
                <c:pt idx="16">
                  <c:v>18.140056022408963</c:v>
                </c:pt>
                <c:pt idx="17">
                  <c:v>21</c:v>
                </c:pt>
                <c:pt idx="18">
                  <c:v>20.063492063492063</c:v>
                </c:pt>
                <c:pt idx="19">
                  <c:v>16.25</c:v>
                </c:pt>
                <c:pt idx="20">
                  <c:v>19.111111111111111</c:v>
                </c:pt>
                <c:pt idx="21">
                  <c:v>17.260348583877995</c:v>
                </c:pt>
                <c:pt idx="22">
                  <c:v>22.222222222222225</c:v>
                </c:pt>
                <c:pt idx="23">
                  <c:v>19.966329966329965</c:v>
                </c:pt>
                <c:pt idx="24">
                  <c:v>13.333333333333334</c:v>
                </c:pt>
                <c:pt idx="25">
                  <c:v>16.19047619047619</c:v>
                </c:pt>
                <c:pt idx="26">
                  <c:v>16.296296296296298</c:v>
                </c:pt>
                <c:pt idx="27">
                  <c:v>21.481481481481481</c:v>
                </c:pt>
                <c:pt idx="28">
                  <c:v>12.38095238095238</c:v>
                </c:pt>
                <c:pt idx="29">
                  <c:v>19.035409035409035</c:v>
                </c:pt>
                <c:pt idx="30">
                  <c:v>19.313131313131311</c:v>
                </c:pt>
                <c:pt idx="31">
                  <c:v>13.80952380952381</c:v>
                </c:pt>
                <c:pt idx="32">
                  <c:v>17.999999999999996</c:v>
                </c:pt>
                <c:pt idx="33">
                  <c:v>18.531746031746032</c:v>
                </c:pt>
                <c:pt idx="34">
                  <c:v>19.454545454545453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'G5'!$F$57</c:f>
              <c:strCache>
                <c:ptCount val="1"/>
                <c:pt idx="0">
                  <c:v>Comprar títulos de deuda pública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'G5'!$C$58:$C$92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</c:numCache>
            </c:numRef>
          </c:cat>
          <c:val>
            <c:numRef>
              <c:f>'G5'!$F$58:$F$92</c:f>
              <c:numCache>
                <c:formatCode>_(* #,##0.00_);_(* \(#,##0.00\);_(* "-"??_);_(@_)</c:formatCode>
                <c:ptCount val="35"/>
                <c:pt idx="0">
                  <c:v>8.235294117647058</c:v>
                </c:pt>
                <c:pt idx="1">
                  <c:v>10.075319016495488</c:v>
                </c:pt>
                <c:pt idx="2">
                  <c:v>11.763347763347763</c:v>
                </c:pt>
                <c:pt idx="3">
                  <c:v>14.035087719298245</c:v>
                </c:pt>
                <c:pt idx="4">
                  <c:v>12.355889724310778</c:v>
                </c:pt>
                <c:pt idx="5">
                  <c:v>10.857048748353098</c:v>
                </c:pt>
                <c:pt idx="6">
                  <c:v>12.727272727272728</c:v>
                </c:pt>
                <c:pt idx="7">
                  <c:v>13.030303030303028</c:v>
                </c:pt>
                <c:pt idx="8">
                  <c:v>11.481481481481481</c:v>
                </c:pt>
                <c:pt idx="9">
                  <c:v>7.6654053434239202</c:v>
                </c:pt>
                <c:pt idx="10">
                  <c:v>12</c:v>
                </c:pt>
                <c:pt idx="11">
                  <c:v>14.166666666666666</c:v>
                </c:pt>
                <c:pt idx="12">
                  <c:v>9.1666666666666661</c:v>
                </c:pt>
                <c:pt idx="13">
                  <c:v>10.476190476190476</c:v>
                </c:pt>
                <c:pt idx="14">
                  <c:v>10</c:v>
                </c:pt>
                <c:pt idx="15">
                  <c:v>8</c:v>
                </c:pt>
                <c:pt idx="16">
                  <c:v>9.7908496732026151</c:v>
                </c:pt>
                <c:pt idx="17">
                  <c:v>7.7</c:v>
                </c:pt>
                <c:pt idx="18">
                  <c:v>12.198412698412698</c:v>
                </c:pt>
                <c:pt idx="19">
                  <c:v>10</c:v>
                </c:pt>
                <c:pt idx="20">
                  <c:v>9.3333333333333339</c:v>
                </c:pt>
                <c:pt idx="21">
                  <c:v>10.294117647058822</c:v>
                </c:pt>
                <c:pt idx="22">
                  <c:v>9.7777777777777786</c:v>
                </c:pt>
                <c:pt idx="23">
                  <c:v>4.6666666666666661</c:v>
                </c:pt>
                <c:pt idx="24">
                  <c:v>4.2424242424242422</c:v>
                </c:pt>
                <c:pt idx="25">
                  <c:v>10</c:v>
                </c:pt>
                <c:pt idx="26">
                  <c:v>11.851851851851853</c:v>
                </c:pt>
                <c:pt idx="27">
                  <c:v>4.4444444444444438</c:v>
                </c:pt>
                <c:pt idx="28">
                  <c:v>11.904761904761905</c:v>
                </c:pt>
                <c:pt idx="29">
                  <c:v>7.350427350427351</c:v>
                </c:pt>
                <c:pt idx="30">
                  <c:v>6.141414141414141</c:v>
                </c:pt>
                <c:pt idx="31">
                  <c:v>14.232804232804236</c:v>
                </c:pt>
                <c:pt idx="32">
                  <c:v>12.000000000000002</c:v>
                </c:pt>
                <c:pt idx="33">
                  <c:v>13.888888888888889</c:v>
                </c:pt>
                <c:pt idx="34">
                  <c:v>10.363636363636363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'G5'!$G$57</c:f>
              <c:strCache>
                <c:ptCount val="1"/>
                <c:pt idx="0">
                  <c:v>Prestar a empresas nacionales que producen para el mercado interno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'G5'!$C$58:$C$92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</c:numCache>
            </c:numRef>
          </c:cat>
          <c:val>
            <c:numRef>
              <c:f>'G5'!$G$58:$G$92</c:f>
              <c:numCache>
                <c:formatCode>_(* #,##0.00_);_(* \(#,##0.00\);_(* "-"??_);_(@_)</c:formatCode>
                <c:ptCount val="35"/>
                <c:pt idx="0">
                  <c:v>22.352941176470587</c:v>
                </c:pt>
                <c:pt idx="1">
                  <c:v>20.890002784739625</c:v>
                </c:pt>
                <c:pt idx="2">
                  <c:v>18.112554112554111</c:v>
                </c:pt>
                <c:pt idx="3">
                  <c:v>17.543859649122805</c:v>
                </c:pt>
                <c:pt idx="4">
                  <c:v>18.854636591478695</c:v>
                </c:pt>
                <c:pt idx="5">
                  <c:v>19.548811092289352</c:v>
                </c:pt>
                <c:pt idx="6">
                  <c:v>17.878787878787879</c:v>
                </c:pt>
                <c:pt idx="7">
                  <c:v>18.181818181818183</c:v>
                </c:pt>
                <c:pt idx="8">
                  <c:v>14.444444444444448</c:v>
                </c:pt>
                <c:pt idx="9">
                  <c:v>14.819401444788442</c:v>
                </c:pt>
                <c:pt idx="10">
                  <c:v>15</c:v>
                </c:pt>
                <c:pt idx="11">
                  <c:v>12.5</c:v>
                </c:pt>
                <c:pt idx="12">
                  <c:v>14.583333333333334</c:v>
                </c:pt>
                <c:pt idx="13">
                  <c:v>18.571428571428573</c:v>
                </c:pt>
                <c:pt idx="14">
                  <c:v>17.619047619047617</c:v>
                </c:pt>
                <c:pt idx="15">
                  <c:v>19.555555555555557</c:v>
                </c:pt>
                <c:pt idx="16">
                  <c:v>15.671335200746963</c:v>
                </c:pt>
                <c:pt idx="17">
                  <c:v>20</c:v>
                </c:pt>
                <c:pt idx="18">
                  <c:v>18.829365079365083</c:v>
                </c:pt>
                <c:pt idx="19">
                  <c:v>19.166666666666668</c:v>
                </c:pt>
                <c:pt idx="20">
                  <c:v>14.666666666666666</c:v>
                </c:pt>
                <c:pt idx="21">
                  <c:v>12.946623093681916</c:v>
                </c:pt>
                <c:pt idx="22">
                  <c:v>11.111111111111112</c:v>
                </c:pt>
                <c:pt idx="23">
                  <c:v>15.265993265993266</c:v>
                </c:pt>
                <c:pt idx="24">
                  <c:v>16.969696969696972</c:v>
                </c:pt>
                <c:pt idx="25">
                  <c:v>10</c:v>
                </c:pt>
                <c:pt idx="26">
                  <c:v>17.037037037037038</c:v>
                </c:pt>
                <c:pt idx="27">
                  <c:v>15.555555555555555</c:v>
                </c:pt>
                <c:pt idx="28">
                  <c:v>12.857142857142859</c:v>
                </c:pt>
                <c:pt idx="29">
                  <c:v>19.780219780219781</c:v>
                </c:pt>
                <c:pt idx="30">
                  <c:v>18.202020202020201</c:v>
                </c:pt>
                <c:pt idx="31">
                  <c:v>12.751322751322752</c:v>
                </c:pt>
                <c:pt idx="32">
                  <c:v>20</c:v>
                </c:pt>
                <c:pt idx="33">
                  <c:v>10.198412698412698</c:v>
                </c:pt>
                <c:pt idx="34">
                  <c:v>13.771043771043773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'G5'!$H$57</c:f>
              <c:strCache>
                <c:ptCount val="1"/>
                <c:pt idx="0">
                  <c:v>Prestar para vivienda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'G5'!$C$58:$C$92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</c:numCache>
            </c:numRef>
          </c:cat>
          <c:val>
            <c:numRef>
              <c:f>'G5'!$H$58:$H$92</c:f>
              <c:numCache>
                <c:formatCode>_(* #,##0.00_);_(* \(#,##0.00\);_(* "-"??_);_(@_)</c:formatCode>
                <c:ptCount val="35"/>
                <c:pt idx="0">
                  <c:v>5.0971473495058399</c:v>
                </c:pt>
                <c:pt idx="1">
                  <c:v>4.3</c:v>
                </c:pt>
                <c:pt idx="2">
                  <c:v>1.5584415584415585</c:v>
                </c:pt>
                <c:pt idx="3">
                  <c:v>2.4561403508771931</c:v>
                </c:pt>
                <c:pt idx="4">
                  <c:v>2.070175438596491</c:v>
                </c:pt>
                <c:pt idx="5">
                  <c:v>2.6031746031746033</c:v>
                </c:pt>
                <c:pt idx="6">
                  <c:v>3.6363636363636362</c:v>
                </c:pt>
                <c:pt idx="7">
                  <c:v>3.0303030303030307</c:v>
                </c:pt>
                <c:pt idx="8">
                  <c:v>3.3333333333333339</c:v>
                </c:pt>
                <c:pt idx="9">
                  <c:v>1.4035087719298245</c:v>
                </c:pt>
                <c:pt idx="10">
                  <c:v>1.1764705882352942</c:v>
                </c:pt>
                <c:pt idx="11">
                  <c:v>5</c:v>
                </c:pt>
                <c:pt idx="12">
                  <c:v>3.3333333333333335</c:v>
                </c:pt>
                <c:pt idx="13">
                  <c:v>3.3333333333333335</c:v>
                </c:pt>
                <c:pt idx="14">
                  <c:v>2.3809523809523809</c:v>
                </c:pt>
                <c:pt idx="15">
                  <c:v>4.8888888888888893</c:v>
                </c:pt>
                <c:pt idx="16">
                  <c:v>3.2380952380952377</c:v>
                </c:pt>
                <c:pt idx="17">
                  <c:v>3.0769230769230771</c:v>
                </c:pt>
                <c:pt idx="18">
                  <c:v>7.9444444444444446</c:v>
                </c:pt>
                <c:pt idx="19">
                  <c:v>5.416666666666667</c:v>
                </c:pt>
                <c:pt idx="20">
                  <c:v>9.3333333333333339</c:v>
                </c:pt>
                <c:pt idx="21">
                  <c:v>9.0250544662309355</c:v>
                </c:pt>
                <c:pt idx="22">
                  <c:v>5.7777777777777777</c:v>
                </c:pt>
                <c:pt idx="23">
                  <c:v>6.6329966329966323</c:v>
                </c:pt>
                <c:pt idx="24">
                  <c:v>3.0303030303030298</c:v>
                </c:pt>
                <c:pt idx="25">
                  <c:v>8.5714285714285712</c:v>
                </c:pt>
                <c:pt idx="26">
                  <c:v>8.148148148148147</c:v>
                </c:pt>
                <c:pt idx="27">
                  <c:v>7.4074074074074066</c:v>
                </c:pt>
                <c:pt idx="28">
                  <c:v>3.8095238095238093</c:v>
                </c:pt>
                <c:pt idx="29">
                  <c:v>6.0439560439560447</c:v>
                </c:pt>
                <c:pt idx="30">
                  <c:v>3.0303030303030298</c:v>
                </c:pt>
                <c:pt idx="31">
                  <c:v>6.2433862433862428</c:v>
                </c:pt>
                <c:pt idx="32">
                  <c:v>6.666666666666667</c:v>
                </c:pt>
                <c:pt idx="33">
                  <c:v>2.2222222222222223</c:v>
                </c:pt>
                <c:pt idx="34">
                  <c:v>9.0909090909090917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'G5'!$I$57</c:f>
              <c:strCache>
                <c:ptCount val="1"/>
                <c:pt idx="0">
                  <c:v>Prestar para microcrédito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'G5'!$C$58:$C$92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</c:numCache>
            </c:numRef>
          </c:cat>
          <c:val>
            <c:numRef>
              <c:f>'G5'!$I$58:$I$92</c:f>
              <c:numCache>
                <c:formatCode>_(* #,##0.00_);_(* \(#,##0.00\);_(* "-"??_);_(@_)</c:formatCode>
                <c:ptCount val="35"/>
                <c:pt idx="0">
                  <c:v>1.1764705882352942</c:v>
                </c:pt>
                <c:pt idx="1">
                  <c:v>4.9613576424721932</c:v>
                </c:pt>
                <c:pt idx="2">
                  <c:v>4.4617604617604618</c:v>
                </c:pt>
                <c:pt idx="3">
                  <c:v>2.807017543859649</c:v>
                </c:pt>
                <c:pt idx="4">
                  <c:v>11.781954887218046</c:v>
                </c:pt>
                <c:pt idx="5">
                  <c:v>13.599316142794402</c:v>
                </c:pt>
                <c:pt idx="6">
                  <c:v>7.5757575757575761</c:v>
                </c:pt>
                <c:pt idx="7">
                  <c:v>10</c:v>
                </c:pt>
                <c:pt idx="8">
                  <c:v>12.222222222222221</c:v>
                </c:pt>
                <c:pt idx="9">
                  <c:v>15.43859649122807</c:v>
                </c:pt>
                <c:pt idx="10">
                  <c:v>14.000000000000002</c:v>
                </c:pt>
                <c:pt idx="11">
                  <c:v>12.916666666666668</c:v>
                </c:pt>
                <c:pt idx="12">
                  <c:v>11.25</c:v>
                </c:pt>
                <c:pt idx="13">
                  <c:v>13.80952380952381</c:v>
                </c:pt>
                <c:pt idx="14">
                  <c:v>17.142857142857142</c:v>
                </c:pt>
                <c:pt idx="15">
                  <c:v>15.111111111111109</c:v>
                </c:pt>
                <c:pt idx="16">
                  <c:v>17.861811391223156</c:v>
                </c:pt>
                <c:pt idx="17">
                  <c:v>19</c:v>
                </c:pt>
                <c:pt idx="18">
                  <c:v>16.424603174603174</c:v>
                </c:pt>
                <c:pt idx="19">
                  <c:v>14.583333333333334</c:v>
                </c:pt>
                <c:pt idx="20">
                  <c:v>16</c:v>
                </c:pt>
                <c:pt idx="21">
                  <c:v>16.225490196078432</c:v>
                </c:pt>
                <c:pt idx="22">
                  <c:v>12.888888888888889</c:v>
                </c:pt>
                <c:pt idx="23">
                  <c:v>20.45117845117845</c:v>
                </c:pt>
                <c:pt idx="24">
                  <c:v>21.212121212121211</c:v>
                </c:pt>
                <c:pt idx="25">
                  <c:v>11.904761904761905</c:v>
                </c:pt>
                <c:pt idx="26">
                  <c:v>17.777777777777779</c:v>
                </c:pt>
                <c:pt idx="27">
                  <c:v>14.814814814814813</c:v>
                </c:pt>
                <c:pt idx="28">
                  <c:v>17.142857142857142</c:v>
                </c:pt>
                <c:pt idx="29">
                  <c:v>17.216117216117219</c:v>
                </c:pt>
                <c:pt idx="30">
                  <c:v>15.535353535353536</c:v>
                </c:pt>
                <c:pt idx="31">
                  <c:v>9.9470899470899479</c:v>
                </c:pt>
                <c:pt idx="32">
                  <c:v>11.333333333333334</c:v>
                </c:pt>
                <c:pt idx="33">
                  <c:v>14.404761904761903</c:v>
                </c:pt>
                <c:pt idx="34">
                  <c:v>7.7710437710437699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'G5'!$J$57</c:f>
              <c:strCache>
                <c:ptCount val="1"/>
                <c:pt idx="0">
                  <c:v>Prestar a empresas nacionales que producen para el mercado externo</c:v>
                </c:pt>
              </c:strCache>
            </c:strRef>
          </c:tx>
          <c:marker>
            <c:symbol val="none"/>
          </c:marker>
          <c:cat>
            <c:numRef>
              <c:f>'G5'!$C$58:$C$92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</c:numCache>
            </c:numRef>
          </c:cat>
          <c:val>
            <c:numRef>
              <c:f>'G5'!$J$58:$J$92</c:f>
              <c:numCache>
                <c:formatCode>_(* #,##0.00_);_(* \(#,##0.00\);_(* "-"??_);_(@_)</c:formatCode>
                <c:ptCount val="35"/>
                <c:pt idx="2">
                  <c:v>9.5757575757575779</c:v>
                </c:pt>
                <c:pt idx="3">
                  <c:v>7.0175438596491224</c:v>
                </c:pt>
                <c:pt idx="4">
                  <c:v>5.0927318295739346</c:v>
                </c:pt>
                <c:pt idx="5">
                  <c:v>4.2425810904071772</c:v>
                </c:pt>
                <c:pt idx="6">
                  <c:v>3.3333333333333335</c:v>
                </c:pt>
                <c:pt idx="7">
                  <c:v>5.1515151515151523</c:v>
                </c:pt>
                <c:pt idx="8">
                  <c:v>2.5925925925925926</c:v>
                </c:pt>
                <c:pt idx="9">
                  <c:v>1.5032679738562091</c:v>
                </c:pt>
                <c:pt idx="10">
                  <c:v>3.028322440087146</c:v>
                </c:pt>
                <c:pt idx="11">
                  <c:v>7.5</c:v>
                </c:pt>
                <c:pt idx="12">
                  <c:v>5</c:v>
                </c:pt>
                <c:pt idx="13">
                  <c:v>4.7619047619047619</c:v>
                </c:pt>
                <c:pt idx="14">
                  <c:v>6.1904761904761898</c:v>
                </c:pt>
                <c:pt idx="15">
                  <c:v>5.3333333333333339</c:v>
                </c:pt>
                <c:pt idx="16">
                  <c:v>5.6638655462184886</c:v>
                </c:pt>
                <c:pt idx="17">
                  <c:v>4.1025641025641022</c:v>
                </c:pt>
                <c:pt idx="18">
                  <c:v>4.4523809523809526</c:v>
                </c:pt>
                <c:pt idx="19">
                  <c:v>3.7500000000000004</c:v>
                </c:pt>
                <c:pt idx="20">
                  <c:v>3.1111111111111112</c:v>
                </c:pt>
                <c:pt idx="21">
                  <c:v>5.1034858387799575</c:v>
                </c:pt>
                <c:pt idx="22">
                  <c:v>3.1111111111111112</c:v>
                </c:pt>
                <c:pt idx="23">
                  <c:v>3.1515151515151518</c:v>
                </c:pt>
                <c:pt idx="24">
                  <c:v>2.4242424242424243</c:v>
                </c:pt>
                <c:pt idx="25">
                  <c:v>4.2857142857142847</c:v>
                </c:pt>
                <c:pt idx="26">
                  <c:v>2.2222222222222223</c:v>
                </c:pt>
                <c:pt idx="27">
                  <c:v>6.666666666666667</c:v>
                </c:pt>
                <c:pt idx="28">
                  <c:v>4.7619047619047619</c:v>
                </c:pt>
                <c:pt idx="29">
                  <c:v>6.1294261294261299</c:v>
                </c:pt>
                <c:pt idx="30">
                  <c:v>6.8888888888888893</c:v>
                </c:pt>
                <c:pt idx="31">
                  <c:v>2.9629629629629632</c:v>
                </c:pt>
                <c:pt idx="32">
                  <c:v>4</c:v>
                </c:pt>
                <c:pt idx="33">
                  <c:v>4.4444444444444446</c:v>
                </c:pt>
                <c:pt idx="34">
                  <c:v>5.6296296296296298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107136"/>
        <c:axId val="204404352"/>
      </c:lineChart>
      <c:dateAx>
        <c:axId val="206107136"/>
        <c:scaling>
          <c:orientation val="minMax"/>
          <c:max val="42705"/>
          <c:min val="40330"/>
        </c:scaling>
        <c:delete val="0"/>
        <c:axPos val="b"/>
        <c:numFmt formatCode="mmm\-yy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es-CO"/>
          </a:p>
        </c:txPr>
        <c:crossAx val="204404352"/>
        <c:crosses val="autoZero"/>
        <c:auto val="0"/>
        <c:lblOffset val="100"/>
        <c:baseTimeUnit val="months"/>
        <c:majorUnit val="6"/>
        <c:majorTimeUnit val="months"/>
      </c:dateAx>
      <c:valAx>
        <c:axId val="20440435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20610713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5988678396954057"/>
          <c:w val="1"/>
          <c:h val="0.2401132160304592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30689181579368E-2"/>
          <c:y val="0.11738241308793455"/>
          <c:w val="0.89910858298233343"/>
          <c:h val="0.60382091592013698"/>
        </c:manualLayout>
      </c:layout>
      <c:lineChart>
        <c:grouping val="standard"/>
        <c:varyColors val="0"/>
        <c:ser>
          <c:idx val="2"/>
          <c:order val="0"/>
          <c:tx>
            <c:strRef>
              <c:f>'G5'!$E$96</c:f>
              <c:strCache>
                <c:ptCount val="1"/>
                <c:pt idx="0">
                  <c:v>Prestar para consumo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'G5'!$C$97:$C$131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</c:numCache>
            </c:numRef>
          </c:cat>
          <c:val>
            <c:numRef>
              <c:f>'G5'!$E$97:$E$131</c:f>
              <c:numCache>
                <c:formatCode>_(* #,##0.00_);_(* \(#,##0.00\);_(* "-"??_);_(@_)</c:formatCode>
                <c:ptCount val="35"/>
                <c:pt idx="0">
                  <c:v>21.666666666666668</c:v>
                </c:pt>
                <c:pt idx="1">
                  <c:v>27.999999999999996</c:v>
                </c:pt>
                <c:pt idx="2">
                  <c:v>32.38095238095238</c:v>
                </c:pt>
                <c:pt idx="3">
                  <c:v>21.904761904761905</c:v>
                </c:pt>
                <c:pt idx="4">
                  <c:v>18.293650793650794</c:v>
                </c:pt>
                <c:pt idx="5">
                  <c:v>24.444444444444443</c:v>
                </c:pt>
                <c:pt idx="6">
                  <c:v>21.904761904761905</c:v>
                </c:pt>
                <c:pt idx="7">
                  <c:v>26.666666666666668</c:v>
                </c:pt>
                <c:pt idx="8">
                  <c:v>28.571428571428569</c:v>
                </c:pt>
                <c:pt idx="9">
                  <c:v>23.809523809523807</c:v>
                </c:pt>
                <c:pt idx="10">
                  <c:v>28.9</c:v>
                </c:pt>
                <c:pt idx="11">
                  <c:v>29.523809523809526</c:v>
                </c:pt>
                <c:pt idx="12">
                  <c:v>25.555555555555554</c:v>
                </c:pt>
                <c:pt idx="13">
                  <c:v>29.523809523809526</c:v>
                </c:pt>
                <c:pt idx="14">
                  <c:v>30.476190476190474</c:v>
                </c:pt>
                <c:pt idx="15">
                  <c:v>30.476190476190474</c:v>
                </c:pt>
                <c:pt idx="16">
                  <c:v>29.523809523809526</c:v>
                </c:pt>
                <c:pt idx="17">
                  <c:v>33.299999999999997</c:v>
                </c:pt>
                <c:pt idx="18">
                  <c:v>28.571428571428569</c:v>
                </c:pt>
                <c:pt idx="19">
                  <c:v>28.571428571428569</c:v>
                </c:pt>
                <c:pt idx="20">
                  <c:v>29.523809523809526</c:v>
                </c:pt>
                <c:pt idx="21">
                  <c:v>32.38095238095238</c:v>
                </c:pt>
                <c:pt idx="22">
                  <c:v>29.523809523809526</c:v>
                </c:pt>
                <c:pt idx="23">
                  <c:v>33.333333333333329</c:v>
                </c:pt>
                <c:pt idx="24">
                  <c:v>33.333333333333329</c:v>
                </c:pt>
                <c:pt idx="25">
                  <c:v>33.333333333333329</c:v>
                </c:pt>
                <c:pt idx="26">
                  <c:v>33.333333333333329</c:v>
                </c:pt>
                <c:pt idx="27">
                  <c:v>31.666666666666664</c:v>
                </c:pt>
                <c:pt idx="28">
                  <c:v>29.333333333333332</c:v>
                </c:pt>
                <c:pt idx="29">
                  <c:v>32</c:v>
                </c:pt>
                <c:pt idx="30">
                  <c:v>32</c:v>
                </c:pt>
                <c:pt idx="31">
                  <c:v>33.333333333333329</c:v>
                </c:pt>
                <c:pt idx="32">
                  <c:v>30.666666666666664</c:v>
                </c:pt>
                <c:pt idx="33">
                  <c:v>31.666666666666664</c:v>
                </c:pt>
                <c:pt idx="34">
                  <c:v>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'G5'!$F$96</c:f>
              <c:strCache>
                <c:ptCount val="1"/>
                <c:pt idx="0">
                  <c:v>Comprar títulos de deuda pública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'G5'!$C$97:$C$131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</c:numCache>
            </c:numRef>
          </c:cat>
          <c:val>
            <c:numRef>
              <c:f>'G5'!$F$97:$F$131</c:f>
              <c:numCache>
                <c:formatCode>_(* #,##0.00_);_(* \(#,##0.00\);_(* "-"??_);_(@_)</c:formatCode>
                <c:ptCount val="35"/>
                <c:pt idx="0">
                  <c:v>12.063492063492061</c:v>
                </c:pt>
                <c:pt idx="1">
                  <c:v>0</c:v>
                </c:pt>
                <c:pt idx="2">
                  <c:v>5.7142857142857144</c:v>
                </c:pt>
                <c:pt idx="3">
                  <c:v>3.8095238095238093</c:v>
                </c:pt>
                <c:pt idx="4">
                  <c:v>12.579365079365079</c:v>
                </c:pt>
                <c:pt idx="5">
                  <c:v>4.4444444444444446</c:v>
                </c:pt>
                <c:pt idx="6">
                  <c:v>6.666666666666667</c:v>
                </c:pt>
                <c:pt idx="7">
                  <c:v>8.5714285714285712</c:v>
                </c:pt>
                <c:pt idx="8">
                  <c:v>9.5238095238095255</c:v>
                </c:pt>
                <c:pt idx="9">
                  <c:v>3.8095238095238093</c:v>
                </c:pt>
                <c:pt idx="10">
                  <c:v>10</c:v>
                </c:pt>
                <c:pt idx="11">
                  <c:v>4.7619047619047619</c:v>
                </c:pt>
                <c:pt idx="12">
                  <c:v>8.8888888888888893</c:v>
                </c:pt>
                <c:pt idx="13">
                  <c:v>6.666666666666667</c:v>
                </c:pt>
                <c:pt idx="14">
                  <c:v>8.5714285714285712</c:v>
                </c:pt>
                <c:pt idx="15">
                  <c:v>7.6190476190476195</c:v>
                </c:pt>
                <c:pt idx="16">
                  <c:v>3.8095238095238093</c:v>
                </c:pt>
                <c:pt idx="17">
                  <c:v>5.6</c:v>
                </c:pt>
                <c:pt idx="18">
                  <c:v>5.7142857142857144</c:v>
                </c:pt>
                <c:pt idx="19">
                  <c:v>3.8095238095238093</c:v>
                </c:pt>
                <c:pt idx="20">
                  <c:v>2.8571428571428568</c:v>
                </c:pt>
                <c:pt idx="21">
                  <c:v>1.9047619047619047</c:v>
                </c:pt>
                <c:pt idx="22">
                  <c:v>6.6666666666666652</c:v>
                </c:pt>
                <c:pt idx="23">
                  <c:v>0</c:v>
                </c:pt>
                <c:pt idx="24">
                  <c:v>1.3333333333333333</c:v>
                </c:pt>
                <c:pt idx="25">
                  <c:v>1.6666666666666667</c:v>
                </c:pt>
                <c:pt idx="26">
                  <c:v>0</c:v>
                </c:pt>
                <c:pt idx="27">
                  <c:v>5</c:v>
                </c:pt>
                <c:pt idx="28">
                  <c:v>0</c:v>
                </c:pt>
                <c:pt idx="29">
                  <c:v>2.6666666666666665</c:v>
                </c:pt>
                <c:pt idx="30">
                  <c:v>1.3333333333333333</c:v>
                </c:pt>
                <c:pt idx="31">
                  <c:v>0</c:v>
                </c:pt>
                <c:pt idx="32">
                  <c:v>2.6666666666666665</c:v>
                </c:pt>
                <c:pt idx="33">
                  <c:v>0</c:v>
                </c:pt>
                <c:pt idx="34">
                  <c:v>1.3333333333333333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'G5'!$G$96</c:f>
              <c:strCache>
                <c:ptCount val="1"/>
                <c:pt idx="0">
                  <c:v>Prestar a empresas nacionales que producen para el mercado interno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'G5'!$C$97:$C$131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</c:numCache>
            </c:numRef>
          </c:cat>
          <c:val>
            <c:numRef>
              <c:f>'G5'!$G$97:$G$131</c:f>
              <c:numCache>
                <c:formatCode>_(* #,##0.00_);_(* \(#,##0.00\);_(* "-"??_);_(@_)</c:formatCode>
                <c:ptCount val="35"/>
                <c:pt idx="0">
                  <c:v>16.666666666666664</c:v>
                </c:pt>
                <c:pt idx="1">
                  <c:v>13.333333333333336</c:v>
                </c:pt>
                <c:pt idx="2">
                  <c:v>15.238095238095237</c:v>
                </c:pt>
                <c:pt idx="3">
                  <c:v>15.238095238095237</c:v>
                </c:pt>
                <c:pt idx="4">
                  <c:v>14.484126984126986</c:v>
                </c:pt>
                <c:pt idx="5">
                  <c:v>14.444444444444443</c:v>
                </c:pt>
                <c:pt idx="6">
                  <c:v>14.285714285714285</c:v>
                </c:pt>
                <c:pt idx="7">
                  <c:v>14.285714285714285</c:v>
                </c:pt>
                <c:pt idx="8">
                  <c:v>5.7142857142857144</c:v>
                </c:pt>
                <c:pt idx="9">
                  <c:v>17.142857142857142</c:v>
                </c:pt>
                <c:pt idx="10">
                  <c:v>12.2</c:v>
                </c:pt>
                <c:pt idx="11">
                  <c:v>7.6190476190476186</c:v>
                </c:pt>
                <c:pt idx="12">
                  <c:v>11.111111111111112</c:v>
                </c:pt>
                <c:pt idx="13">
                  <c:v>11.428571428571429</c:v>
                </c:pt>
                <c:pt idx="14">
                  <c:v>12.38095238095238</c:v>
                </c:pt>
                <c:pt idx="15">
                  <c:v>5.7142857142857135</c:v>
                </c:pt>
                <c:pt idx="16">
                  <c:v>16.19047619047619</c:v>
                </c:pt>
                <c:pt idx="17">
                  <c:v>13.3</c:v>
                </c:pt>
                <c:pt idx="18">
                  <c:v>16.19047619047619</c:v>
                </c:pt>
                <c:pt idx="19">
                  <c:v>14.285714285714285</c:v>
                </c:pt>
                <c:pt idx="20">
                  <c:v>11.428571428571427</c:v>
                </c:pt>
                <c:pt idx="21">
                  <c:v>14.285714285714285</c:v>
                </c:pt>
                <c:pt idx="22">
                  <c:v>6.6666666666666652</c:v>
                </c:pt>
                <c:pt idx="23">
                  <c:v>14.444444444444443</c:v>
                </c:pt>
                <c:pt idx="24">
                  <c:v>9.3333333333333321</c:v>
                </c:pt>
                <c:pt idx="25">
                  <c:v>16.666666666666668</c:v>
                </c:pt>
                <c:pt idx="26">
                  <c:v>16.666666666666664</c:v>
                </c:pt>
                <c:pt idx="27">
                  <c:v>15</c:v>
                </c:pt>
                <c:pt idx="28">
                  <c:v>13.333333333333334</c:v>
                </c:pt>
                <c:pt idx="29">
                  <c:v>12</c:v>
                </c:pt>
                <c:pt idx="30">
                  <c:v>14.666666666666666</c:v>
                </c:pt>
                <c:pt idx="31">
                  <c:v>17.333333333333332</c:v>
                </c:pt>
                <c:pt idx="32">
                  <c:v>10.666666666666666</c:v>
                </c:pt>
                <c:pt idx="33">
                  <c:v>20</c:v>
                </c:pt>
                <c:pt idx="34">
                  <c:v>9.3333333333333321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'G5'!$H$96</c:f>
              <c:strCache>
                <c:ptCount val="1"/>
                <c:pt idx="0">
                  <c:v>Prestar para vivienda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'G5'!$C$97:$C$131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</c:numCache>
            </c:numRef>
          </c:cat>
          <c:val>
            <c:numRef>
              <c:f>'G5'!$H$97:$H$131</c:f>
              <c:numCache>
                <c:formatCode>_(* #,##0.00_);_(* \(#,##0.00\);_(* "-"??_);_(@_)</c:formatCode>
                <c:ptCount val="35"/>
                <c:pt idx="0">
                  <c:v>11.666666666666666</c:v>
                </c:pt>
                <c:pt idx="1">
                  <c:v>14.666666666666666</c:v>
                </c:pt>
                <c:pt idx="2">
                  <c:v>8.5714285714285712</c:v>
                </c:pt>
                <c:pt idx="3">
                  <c:v>12.380952380952399</c:v>
                </c:pt>
                <c:pt idx="4">
                  <c:v>12.698412698412698</c:v>
                </c:pt>
                <c:pt idx="5">
                  <c:v>7.7777777777777777</c:v>
                </c:pt>
                <c:pt idx="6">
                  <c:v>12.380952380952381</c:v>
                </c:pt>
                <c:pt idx="7">
                  <c:v>10.476190476190474</c:v>
                </c:pt>
                <c:pt idx="8">
                  <c:v>16.19047619047619</c:v>
                </c:pt>
                <c:pt idx="9">
                  <c:v>16.19047619047619</c:v>
                </c:pt>
                <c:pt idx="10">
                  <c:v>14.399999999999999</c:v>
                </c:pt>
                <c:pt idx="11">
                  <c:v>15.238095238095237</c:v>
                </c:pt>
                <c:pt idx="12">
                  <c:v>14.444444444444446</c:v>
                </c:pt>
                <c:pt idx="13">
                  <c:v>16.19047619047619</c:v>
                </c:pt>
                <c:pt idx="14">
                  <c:v>17.142857142857142</c:v>
                </c:pt>
                <c:pt idx="15">
                  <c:v>18.095238095238095</c:v>
                </c:pt>
                <c:pt idx="16">
                  <c:v>14.285714285714285</c:v>
                </c:pt>
                <c:pt idx="17">
                  <c:v>12.2</c:v>
                </c:pt>
                <c:pt idx="18">
                  <c:v>14.285714285714285</c:v>
                </c:pt>
                <c:pt idx="19">
                  <c:v>13.333333333333334</c:v>
                </c:pt>
                <c:pt idx="20">
                  <c:v>15.238095238095239</c:v>
                </c:pt>
                <c:pt idx="21">
                  <c:v>18.095238095238095</c:v>
                </c:pt>
                <c:pt idx="22">
                  <c:v>14.285714285714288</c:v>
                </c:pt>
                <c:pt idx="23">
                  <c:v>15.555555555555555</c:v>
                </c:pt>
                <c:pt idx="24">
                  <c:v>14.666666666666666</c:v>
                </c:pt>
                <c:pt idx="25">
                  <c:v>21.666666666666668</c:v>
                </c:pt>
                <c:pt idx="26">
                  <c:v>16.666666666666668</c:v>
                </c:pt>
                <c:pt idx="27">
                  <c:v>20</c:v>
                </c:pt>
                <c:pt idx="28">
                  <c:v>21.333333333333332</c:v>
                </c:pt>
                <c:pt idx="29">
                  <c:v>20</c:v>
                </c:pt>
                <c:pt idx="30">
                  <c:v>18.666666666666668</c:v>
                </c:pt>
                <c:pt idx="31">
                  <c:v>21.333333333333332</c:v>
                </c:pt>
                <c:pt idx="32">
                  <c:v>24</c:v>
                </c:pt>
                <c:pt idx="33">
                  <c:v>16.666666666666668</c:v>
                </c:pt>
                <c:pt idx="34">
                  <c:v>24.000000000000004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'G5'!$I$96</c:f>
              <c:strCache>
                <c:ptCount val="1"/>
                <c:pt idx="0">
                  <c:v>Prestar para microcrédito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'G5'!$C$97:$C$131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</c:numCache>
            </c:numRef>
          </c:cat>
          <c:val>
            <c:numRef>
              <c:f>'G5'!$I$97:$I$131</c:f>
              <c:numCache>
                <c:formatCode>_(* #,##0.00_);_(* \(#,##0.00\);_(* "-"??_);_(@_)</c:formatCode>
                <c:ptCount val="35"/>
                <c:pt idx="0">
                  <c:v>15</c:v>
                </c:pt>
                <c:pt idx="1">
                  <c:v>12</c:v>
                </c:pt>
                <c:pt idx="2">
                  <c:v>20</c:v>
                </c:pt>
                <c:pt idx="3">
                  <c:v>13.333333333333334</c:v>
                </c:pt>
                <c:pt idx="4">
                  <c:v>13.531746031746032</c:v>
                </c:pt>
                <c:pt idx="5">
                  <c:v>20</c:v>
                </c:pt>
                <c:pt idx="6">
                  <c:v>18.095238095238095</c:v>
                </c:pt>
                <c:pt idx="7">
                  <c:v>12.38095238095238</c:v>
                </c:pt>
                <c:pt idx="8">
                  <c:v>13.333333333333334</c:v>
                </c:pt>
                <c:pt idx="9">
                  <c:v>14.285714285714285</c:v>
                </c:pt>
                <c:pt idx="10">
                  <c:v>12.2</c:v>
                </c:pt>
                <c:pt idx="11">
                  <c:v>17.142857142857142</c:v>
                </c:pt>
                <c:pt idx="12">
                  <c:v>20</c:v>
                </c:pt>
                <c:pt idx="13">
                  <c:v>21.904761904761905</c:v>
                </c:pt>
                <c:pt idx="14">
                  <c:v>21.904761904761905</c:v>
                </c:pt>
                <c:pt idx="15">
                  <c:v>21.904761904761905</c:v>
                </c:pt>
                <c:pt idx="16">
                  <c:v>20.952380952380953</c:v>
                </c:pt>
                <c:pt idx="17">
                  <c:v>18.899999999999999</c:v>
                </c:pt>
                <c:pt idx="18">
                  <c:v>16.19047619047619</c:v>
                </c:pt>
                <c:pt idx="19">
                  <c:v>19.047619047619047</c:v>
                </c:pt>
                <c:pt idx="20">
                  <c:v>16.19047619047619</c:v>
                </c:pt>
                <c:pt idx="21">
                  <c:v>11.428571428571427</c:v>
                </c:pt>
                <c:pt idx="22">
                  <c:v>13.333333333333334</c:v>
                </c:pt>
                <c:pt idx="23">
                  <c:v>17.7777777777778</c:v>
                </c:pt>
                <c:pt idx="24">
                  <c:v>17.333333333333336</c:v>
                </c:pt>
                <c:pt idx="25">
                  <c:v>11.666666666666666</c:v>
                </c:pt>
                <c:pt idx="26">
                  <c:v>18.333333333333336</c:v>
                </c:pt>
                <c:pt idx="27">
                  <c:v>11.666666666666666</c:v>
                </c:pt>
                <c:pt idx="28">
                  <c:v>14.666666666666666</c:v>
                </c:pt>
                <c:pt idx="29">
                  <c:v>18.666666666666668</c:v>
                </c:pt>
                <c:pt idx="30">
                  <c:v>18.666666666666664</c:v>
                </c:pt>
                <c:pt idx="31">
                  <c:v>17.333333333333332</c:v>
                </c:pt>
                <c:pt idx="32">
                  <c:v>22.666666666666668</c:v>
                </c:pt>
                <c:pt idx="33">
                  <c:v>11.666666666666666</c:v>
                </c:pt>
                <c:pt idx="34">
                  <c:v>18.666666666666668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'G5'!$J$96</c:f>
              <c:strCache>
                <c:ptCount val="1"/>
                <c:pt idx="0">
                  <c:v>Prestar a empresas nacionales que producen para el mercado externo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'G5'!$C$97:$C$131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</c:numCache>
            </c:numRef>
          </c:cat>
          <c:val>
            <c:numRef>
              <c:f>'G5'!$J$97:$J$131</c:f>
              <c:numCache>
                <c:formatCode>_(* #,##0.00_);_(* \(#,##0.00\);_(* "-"??_);_(@_)</c:formatCode>
                <c:ptCount val="35"/>
                <c:pt idx="2">
                  <c:v>0.95238095238095233</c:v>
                </c:pt>
                <c:pt idx="3">
                  <c:v>7.6190476190476195</c:v>
                </c:pt>
                <c:pt idx="4">
                  <c:v>3.0555555555555558</c:v>
                </c:pt>
                <c:pt idx="5">
                  <c:v>5.5555555555555554</c:v>
                </c:pt>
                <c:pt idx="6">
                  <c:v>1.9047619047619047</c:v>
                </c:pt>
                <c:pt idx="7">
                  <c:v>1.9047619047619047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2.2222222222222223</c:v>
                </c:pt>
                <c:pt idx="13">
                  <c:v>0.95238095238095233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2.8571428571428572</c:v>
                </c:pt>
                <c:pt idx="19">
                  <c:v>0.95238095238095233</c:v>
                </c:pt>
                <c:pt idx="20">
                  <c:v>0</c:v>
                </c:pt>
                <c:pt idx="21">
                  <c:v>1.9047619047619047</c:v>
                </c:pt>
                <c:pt idx="22">
                  <c:v>1.9047619047619047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1.6666666666666667</c:v>
                </c:pt>
                <c:pt idx="27">
                  <c:v>1.6666666666666667</c:v>
                </c:pt>
                <c:pt idx="28">
                  <c:v>2.6666666666666665</c:v>
                </c:pt>
                <c:pt idx="29">
                  <c:v>0</c:v>
                </c:pt>
                <c:pt idx="30">
                  <c:v>5.3333333333333321</c:v>
                </c:pt>
                <c:pt idx="31">
                  <c:v>0</c:v>
                </c:pt>
                <c:pt idx="32">
                  <c:v>0</c:v>
                </c:pt>
                <c:pt idx="33">
                  <c:v>5</c:v>
                </c:pt>
                <c:pt idx="34">
                  <c:v>2.6666666666666665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107648"/>
        <c:axId val="205684736"/>
      </c:lineChart>
      <c:dateAx>
        <c:axId val="206107648"/>
        <c:scaling>
          <c:orientation val="minMax"/>
          <c:max val="42705"/>
          <c:min val="40330"/>
        </c:scaling>
        <c:delete val="0"/>
        <c:axPos val="b"/>
        <c:numFmt formatCode="mmm\-yy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es-CO"/>
          </a:p>
        </c:txPr>
        <c:crossAx val="205684736"/>
        <c:crosses val="autoZero"/>
        <c:auto val="1"/>
        <c:lblOffset val="100"/>
        <c:baseTimeUnit val="months"/>
        <c:majorUnit val="6"/>
        <c:majorTimeUnit val="months"/>
      </c:dateAx>
      <c:valAx>
        <c:axId val="205684736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20610764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1.8027409791286052E-2"/>
          <c:y val="0.79889731427353827"/>
          <c:w val="0.98197258313447555"/>
          <c:h val="0.201102685726461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ES" b="1"/>
              <a:t>A) Bancos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1358942052700065E-2"/>
          <c:y val="0.10985575938630922"/>
          <c:w val="0.83158503264015071"/>
          <c:h val="0.60023091718091359"/>
        </c:manualLayout>
      </c:layout>
      <c:lineChart>
        <c:grouping val="standard"/>
        <c:varyColors val="0"/>
        <c:ser>
          <c:idx val="0"/>
          <c:order val="0"/>
          <c:tx>
            <c:strRef>
              <c:f>'G6'!$C$7</c:f>
              <c:strCache>
                <c:ptCount val="1"/>
                <c:pt idx="0">
                  <c:v>Industria</c:v>
                </c:pt>
              </c:strCache>
            </c:strRef>
          </c:tx>
          <c:cat>
            <c:numRef>
              <c:f>'G6'!$B$8:$B$43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</c:numCache>
            </c:numRef>
          </c:cat>
          <c:val>
            <c:numRef>
              <c:f>'G6'!$C$8:$C$43</c:f>
              <c:numCache>
                <c:formatCode>_(* #,##0.00_);_(* \(#,##0.00\);_(* "-"??_);_(@_)</c:formatCode>
                <c:ptCount val="36"/>
                <c:pt idx="0">
                  <c:v>71.428571428571431</c:v>
                </c:pt>
                <c:pt idx="1">
                  <c:v>46.666666666666664</c:v>
                </c:pt>
                <c:pt idx="2">
                  <c:v>76.470588235294116</c:v>
                </c:pt>
                <c:pt idx="3">
                  <c:v>57.142857142857139</c:v>
                </c:pt>
                <c:pt idx="4">
                  <c:v>55.555555555555557</c:v>
                </c:pt>
                <c:pt idx="5">
                  <c:v>63.157894736842103</c:v>
                </c:pt>
                <c:pt idx="6">
                  <c:v>66.666666666666657</c:v>
                </c:pt>
                <c:pt idx="7">
                  <c:v>47.058823529411761</c:v>
                </c:pt>
                <c:pt idx="8">
                  <c:v>72.222222222222214</c:v>
                </c:pt>
                <c:pt idx="9">
                  <c:v>88.888888888888886</c:v>
                </c:pt>
                <c:pt idx="10">
                  <c:v>84.210526315789465</c:v>
                </c:pt>
                <c:pt idx="11">
                  <c:v>64.705882352941174</c:v>
                </c:pt>
                <c:pt idx="12">
                  <c:v>78.94736842105263</c:v>
                </c:pt>
                <c:pt idx="13">
                  <c:v>77.777777777777786</c:v>
                </c:pt>
                <c:pt idx="14">
                  <c:v>76.19047619047619</c:v>
                </c:pt>
                <c:pt idx="15">
                  <c:v>71.428571428571431</c:v>
                </c:pt>
                <c:pt idx="16">
                  <c:v>90.476190476190482</c:v>
                </c:pt>
                <c:pt idx="17">
                  <c:v>65</c:v>
                </c:pt>
                <c:pt idx="18">
                  <c:v>85.714285714285708</c:v>
                </c:pt>
                <c:pt idx="19">
                  <c:v>65.217391304347828</c:v>
                </c:pt>
                <c:pt idx="20">
                  <c:v>36.363636363636367</c:v>
                </c:pt>
                <c:pt idx="21">
                  <c:v>73.68421052631578</c:v>
                </c:pt>
                <c:pt idx="22">
                  <c:v>66.666666666666657</c:v>
                </c:pt>
                <c:pt idx="23">
                  <c:v>77.777777777777786</c:v>
                </c:pt>
                <c:pt idx="24">
                  <c:v>68.421052631578945</c:v>
                </c:pt>
                <c:pt idx="25">
                  <c:v>61.111111111111114</c:v>
                </c:pt>
                <c:pt idx="26">
                  <c:v>62.5</c:v>
                </c:pt>
                <c:pt idx="27">
                  <c:v>46.153846153846153</c:v>
                </c:pt>
                <c:pt idx="28">
                  <c:v>78.571428571428569</c:v>
                </c:pt>
                <c:pt idx="29">
                  <c:v>82.35294117647058</c:v>
                </c:pt>
                <c:pt idx="30">
                  <c:v>46.153846153846153</c:v>
                </c:pt>
                <c:pt idx="31">
                  <c:v>40</c:v>
                </c:pt>
                <c:pt idx="32">
                  <c:v>56.25</c:v>
                </c:pt>
                <c:pt idx="33">
                  <c:v>50</c:v>
                </c:pt>
                <c:pt idx="34">
                  <c:v>80</c:v>
                </c:pt>
                <c:pt idx="35" formatCode="0.00">
                  <c:v>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'G6'!$D$7</c:f>
              <c:strCache>
                <c:ptCount val="1"/>
                <c:pt idx="0">
                  <c:v>Servicios</c:v>
                </c:pt>
              </c:strCache>
            </c:strRef>
          </c:tx>
          <c:cat>
            <c:numRef>
              <c:f>'G6'!$B$8:$B$43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</c:numCache>
            </c:numRef>
          </c:cat>
          <c:val>
            <c:numRef>
              <c:f>'G6'!$D$8:$D$43</c:f>
              <c:numCache>
                <c:formatCode>_(* #,##0.00_);_(* \(#,##0.00\);_(* "-"??_);_(@_)</c:formatCode>
                <c:ptCount val="36"/>
                <c:pt idx="0">
                  <c:v>42.857142857142854</c:v>
                </c:pt>
                <c:pt idx="1">
                  <c:v>46.666666666666664</c:v>
                </c:pt>
                <c:pt idx="2">
                  <c:v>88.235294117647058</c:v>
                </c:pt>
                <c:pt idx="3">
                  <c:v>50</c:v>
                </c:pt>
                <c:pt idx="4">
                  <c:v>50</c:v>
                </c:pt>
                <c:pt idx="5">
                  <c:v>63.157894736842103</c:v>
                </c:pt>
                <c:pt idx="6">
                  <c:v>77.777777777777786</c:v>
                </c:pt>
                <c:pt idx="7">
                  <c:v>58.82352941176471</c:v>
                </c:pt>
                <c:pt idx="8">
                  <c:v>55.555555555555557</c:v>
                </c:pt>
                <c:pt idx="9">
                  <c:v>100</c:v>
                </c:pt>
                <c:pt idx="10">
                  <c:v>78.94736842105263</c:v>
                </c:pt>
                <c:pt idx="11">
                  <c:v>82.35294117647058</c:v>
                </c:pt>
                <c:pt idx="12">
                  <c:v>78.94736842105263</c:v>
                </c:pt>
                <c:pt idx="13">
                  <c:v>55.555555555555557</c:v>
                </c:pt>
                <c:pt idx="14">
                  <c:v>71.428571428571431</c:v>
                </c:pt>
                <c:pt idx="15">
                  <c:v>61.904761904761905</c:v>
                </c:pt>
                <c:pt idx="16">
                  <c:v>76.19047619047619</c:v>
                </c:pt>
                <c:pt idx="17">
                  <c:v>75</c:v>
                </c:pt>
                <c:pt idx="18">
                  <c:v>85.714285714285708</c:v>
                </c:pt>
                <c:pt idx="19">
                  <c:v>69.565217391304344</c:v>
                </c:pt>
                <c:pt idx="20">
                  <c:v>52.380952380952387</c:v>
                </c:pt>
                <c:pt idx="21">
                  <c:v>68.421052631578945</c:v>
                </c:pt>
                <c:pt idx="22">
                  <c:v>76.19047619047619</c:v>
                </c:pt>
                <c:pt idx="23">
                  <c:v>72.222222222222214</c:v>
                </c:pt>
                <c:pt idx="24">
                  <c:v>73.68421052631578</c:v>
                </c:pt>
                <c:pt idx="25">
                  <c:v>72.222222222222214</c:v>
                </c:pt>
                <c:pt idx="26">
                  <c:v>81.25</c:v>
                </c:pt>
                <c:pt idx="27">
                  <c:v>61.53846153846154</c:v>
                </c:pt>
                <c:pt idx="28">
                  <c:v>71.428571428571431</c:v>
                </c:pt>
                <c:pt idx="29">
                  <c:v>70.588235294117652</c:v>
                </c:pt>
                <c:pt idx="30">
                  <c:v>50</c:v>
                </c:pt>
                <c:pt idx="31">
                  <c:v>33.333333333333329</c:v>
                </c:pt>
                <c:pt idx="32">
                  <c:v>43.75</c:v>
                </c:pt>
                <c:pt idx="33">
                  <c:v>50</c:v>
                </c:pt>
                <c:pt idx="34">
                  <c:v>46.666666666666664</c:v>
                </c:pt>
                <c:pt idx="35" formatCode="0.00">
                  <c:v>53.333333333333336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'G6'!$E$7</c:f>
              <c:strCache>
                <c:ptCount val="1"/>
                <c:pt idx="0">
                  <c:v>Comercio</c:v>
                </c:pt>
              </c:strCache>
            </c:strRef>
          </c:tx>
          <c:cat>
            <c:numRef>
              <c:f>'G6'!$B$8:$B$43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</c:numCache>
            </c:numRef>
          </c:cat>
          <c:val>
            <c:numRef>
              <c:f>'G6'!$E$8:$E$43</c:f>
              <c:numCache>
                <c:formatCode>_(* #,##0.00_);_(* \(#,##0.00\);_(* "-"??_);_(@_)</c:formatCode>
                <c:ptCount val="36"/>
                <c:pt idx="0">
                  <c:v>57.142857142857139</c:v>
                </c:pt>
                <c:pt idx="1">
                  <c:v>60</c:v>
                </c:pt>
                <c:pt idx="2">
                  <c:v>58.82352941176471</c:v>
                </c:pt>
                <c:pt idx="3">
                  <c:v>57.142857142857139</c:v>
                </c:pt>
                <c:pt idx="4">
                  <c:v>44.444444444444443</c:v>
                </c:pt>
                <c:pt idx="5">
                  <c:v>36.84210526315789</c:v>
                </c:pt>
                <c:pt idx="6">
                  <c:v>66.666666666666657</c:v>
                </c:pt>
                <c:pt idx="7">
                  <c:v>41.17647058823529</c:v>
                </c:pt>
                <c:pt idx="8">
                  <c:v>50</c:v>
                </c:pt>
                <c:pt idx="9">
                  <c:v>66.666666666666657</c:v>
                </c:pt>
                <c:pt idx="10">
                  <c:v>78.94736842105263</c:v>
                </c:pt>
                <c:pt idx="11">
                  <c:v>88.235294117647058</c:v>
                </c:pt>
                <c:pt idx="12">
                  <c:v>63.157894736842103</c:v>
                </c:pt>
                <c:pt idx="13">
                  <c:v>55.555555555555557</c:v>
                </c:pt>
                <c:pt idx="14">
                  <c:v>52.380952380952387</c:v>
                </c:pt>
                <c:pt idx="15">
                  <c:v>71.428571428571431</c:v>
                </c:pt>
                <c:pt idx="16">
                  <c:v>66.666666666666657</c:v>
                </c:pt>
                <c:pt idx="17">
                  <c:v>35</c:v>
                </c:pt>
                <c:pt idx="18">
                  <c:v>76.19047619047619</c:v>
                </c:pt>
                <c:pt idx="19">
                  <c:v>43.478260869565219</c:v>
                </c:pt>
                <c:pt idx="20">
                  <c:v>57.142857142857139</c:v>
                </c:pt>
                <c:pt idx="21">
                  <c:v>61.111111111111114</c:v>
                </c:pt>
                <c:pt idx="22">
                  <c:v>47.619047619047613</c:v>
                </c:pt>
                <c:pt idx="23">
                  <c:v>50</c:v>
                </c:pt>
                <c:pt idx="24">
                  <c:v>78.94736842105263</c:v>
                </c:pt>
                <c:pt idx="25">
                  <c:v>66.666666666666657</c:v>
                </c:pt>
                <c:pt idx="26">
                  <c:v>43.75</c:v>
                </c:pt>
                <c:pt idx="27">
                  <c:v>38.461538461538467</c:v>
                </c:pt>
                <c:pt idx="28">
                  <c:v>64.285714285714292</c:v>
                </c:pt>
                <c:pt idx="29">
                  <c:v>58.82352941176471</c:v>
                </c:pt>
                <c:pt idx="30">
                  <c:v>78.571428571428569</c:v>
                </c:pt>
                <c:pt idx="31">
                  <c:v>53.333333333333336</c:v>
                </c:pt>
                <c:pt idx="32">
                  <c:v>50</c:v>
                </c:pt>
                <c:pt idx="33">
                  <c:v>55.555555555555557</c:v>
                </c:pt>
                <c:pt idx="34">
                  <c:v>46.666666666666664</c:v>
                </c:pt>
                <c:pt idx="35" formatCode="0.00">
                  <c:v>46.666666666666664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'G6'!$H$7</c:f>
              <c:strCache>
                <c:ptCount val="1"/>
                <c:pt idx="0">
                  <c:v>Comunicaciones</c:v>
                </c:pt>
              </c:strCache>
            </c:strRef>
          </c:tx>
          <c:cat>
            <c:numRef>
              <c:f>'G6'!$B$8:$B$43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</c:numCache>
            </c:numRef>
          </c:cat>
          <c:val>
            <c:numRef>
              <c:f>'G6'!$H$8:$H$43</c:f>
              <c:numCache>
                <c:formatCode>_(* #,##0.00_);_(* \(#,##0.00\);_(* "-"??_);_(@_)</c:formatCode>
                <c:ptCount val="36"/>
                <c:pt idx="0">
                  <c:v>71.428571428571431</c:v>
                </c:pt>
                <c:pt idx="1">
                  <c:v>73.333333333333329</c:v>
                </c:pt>
                <c:pt idx="2">
                  <c:v>82.35294117647058</c:v>
                </c:pt>
                <c:pt idx="3">
                  <c:v>64.285714285714292</c:v>
                </c:pt>
                <c:pt idx="4">
                  <c:v>38.888888888888893</c:v>
                </c:pt>
                <c:pt idx="5">
                  <c:v>52.631578947368418</c:v>
                </c:pt>
                <c:pt idx="6">
                  <c:v>55.555555555555557</c:v>
                </c:pt>
                <c:pt idx="7">
                  <c:v>41.17647058823529</c:v>
                </c:pt>
                <c:pt idx="8">
                  <c:v>72.222222222222214</c:v>
                </c:pt>
                <c:pt idx="9">
                  <c:v>77.777777777777786</c:v>
                </c:pt>
                <c:pt idx="10">
                  <c:v>68.421052631578945</c:v>
                </c:pt>
                <c:pt idx="11">
                  <c:v>58.82352941176471</c:v>
                </c:pt>
                <c:pt idx="12">
                  <c:v>57.894736842105267</c:v>
                </c:pt>
                <c:pt idx="13">
                  <c:v>61.111111111111114</c:v>
                </c:pt>
                <c:pt idx="14">
                  <c:v>52.380952380952387</c:v>
                </c:pt>
                <c:pt idx="15">
                  <c:v>61.904761904761905</c:v>
                </c:pt>
                <c:pt idx="16">
                  <c:v>76</c:v>
                </c:pt>
                <c:pt idx="17">
                  <c:v>55.000000000000007</c:v>
                </c:pt>
                <c:pt idx="18">
                  <c:v>61.904761904761905</c:v>
                </c:pt>
                <c:pt idx="19">
                  <c:v>39.130434782608695</c:v>
                </c:pt>
                <c:pt idx="20">
                  <c:v>31.818181818181817</c:v>
                </c:pt>
                <c:pt idx="21">
                  <c:v>68.421052631578945</c:v>
                </c:pt>
                <c:pt idx="22">
                  <c:v>47.619047619047613</c:v>
                </c:pt>
                <c:pt idx="23">
                  <c:v>50</c:v>
                </c:pt>
                <c:pt idx="24">
                  <c:v>68.421052631578945</c:v>
                </c:pt>
                <c:pt idx="25">
                  <c:v>66.666666666666657</c:v>
                </c:pt>
                <c:pt idx="26">
                  <c:v>56.25</c:v>
                </c:pt>
                <c:pt idx="27">
                  <c:v>46.153846153846153</c:v>
                </c:pt>
                <c:pt idx="28">
                  <c:v>57.142857142857139</c:v>
                </c:pt>
                <c:pt idx="29">
                  <c:v>58.82352941176471</c:v>
                </c:pt>
                <c:pt idx="30">
                  <c:v>50</c:v>
                </c:pt>
                <c:pt idx="31">
                  <c:v>20</c:v>
                </c:pt>
                <c:pt idx="32">
                  <c:v>18.75</c:v>
                </c:pt>
                <c:pt idx="33">
                  <c:v>33.333333333333329</c:v>
                </c:pt>
                <c:pt idx="34">
                  <c:v>26.666666666666668</c:v>
                </c:pt>
                <c:pt idx="35" formatCode="0.00">
                  <c:v>46.666666666666664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'G6'!$G$7</c:f>
              <c:strCache>
                <c:ptCount val="1"/>
                <c:pt idx="0">
                  <c:v>Agropecuario</c:v>
                </c:pt>
              </c:strCache>
            </c:strRef>
          </c:tx>
          <c:cat>
            <c:numRef>
              <c:f>'G6'!$B$8:$B$43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</c:numCache>
            </c:numRef>
          </c:cat>
          <c:val>
            <c:numRef>
              <c:f>'G6'!$G$8:$G$43</c:f>
              <c:numCache>
                <c:formatCode>_(* #,##0.00_);_(* \(#,##0.00\);_(* "-"??_);_(@_)</c:formatCode>
                <c:ptCount val="36"/>
                <c:pt idx="0">
                  <c:v>-71.428571428571431</c:v>
                </c:pt>
                <c:pt idx="1">
                  <c:v>-6.666666666666667</c:v>
                </c:pt>
                <c:pt idx="2">
                  <c:v>-41.17647058823529</c:v>
                </c:pt>
                <c:pt idx="3">
                  <c:v>-28.571428571428569</c:v>
                </c:pt>
                <c:pt idx="4">
                  <c:v>-27.777777777777779</c:v>
                </c:pt>
                <c:pt idx="5">
                  <c:v>-31.578947368421051</c:v>
                </c:pt>
                <c:pt idx="6">
                  <c:v>-33.333333333333329</c:v>
                </c:pt>
                <c:pt idx="7">
                  <c:v>-52.941176470588239</c:v>
                </c:pt>
                <c:pt idx="8">
                  <c:v>-55.555555555555557</c:v>
                </c:pt>
                <c:pt idx="9">
                  <c:v>-22.222222222222221</c:v>
                </c:pt>
                <c:pt idx="10">
                  <c:v>-21.052631578947366</c:v>
                </c:pt>
                <c:pt idx="11">
                  <c:v>-52.941176470588239</c:v>
                </c:pt>
                <c:pt idx="12">
                  <c:v>-5.2631578947368416</c:v>
                </c:pt>
                <c:pt idx="13">
                  <c:v>-27.777777777777779</c:v>
                </c:pt>
                <c:pt idx="14">
                  <c:v>-28.571428571428569</c:v>
                </c:pt>
                <c:pt idx="15">
                  <c:v>-47.619047619047613</c:v>
                </c:pt>
                <c:pt idx="16">
                  <c:v>-23.809523809523807</c:v>
                </c:pt>
                <c:pt idx="17">
                  <c:v>-55.000000000000007</c:v>
                </c:pt>
                <c:pt idx="18">
                  <c:v>-52.380952380952387</c:v>
                </c:pt>
                <c:pt idx="19">
                  <c:v>-69.565217391304344</c:v>
                </c:pt>
                <c:pt idx="20">
                  <c:v>-45.454545454545453</c:v>
                </c:pt>
                <c:pt idx="21">
                  <c:v>-47.368421052631575</c:v>
                </c:pt>
                <c:pt idx="22">
                  <c:v>-61.904761904761905</c:v>
                </c:pt>
                <c:pt idx="23">
                  <c:v>-61.111111111111114</c:v>
                </c:pt>
                <c:pt idx="24">
                  <c:v>-36.84210526315789</c:v>
                </c:pt>
                <c:pt idx="25">
                  <c:v>-22.222222222222221</c:v>
                </c:pt>
                <c:pt idx="26">
                  <c:v>-37.5</c:v>
                </c:pt>
                <c:pt idx="27">
                  <c:v>-69.230769230769226</c:v>
                </c:pt>
                <c:pt idx="28">
                  <c:v>-85.714285714285708</c:v>
                </c:pt>
                <c:pt idx="29">
                  <c:v>-64.705882352941174</c:v>
                </c:pt>
                <c:pt idx="30">
                  <c:v>-21.428571428571427</c:v>
                </c:pt>
                <c:pt idx="31">
                  <c:v>-66.666666666666657</c:v>
                </c:pt>
                <c:pt idx="32">
                  <c:v>-50</c:v>
                </c:pt>
                <c:pt idx="33">
                  <c:v>-77.777777777777786</c:v>
                </c:pt>
                <c:pt idx="34">
                  <c:v>-66.666666666666657</c:v>
                </c:pt>
                <c:pt idx="35" formatCode="0.00">
                  <c:v>-60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'G6'!$I$7</c:f>
              <c:strCache>
                <c:ptCount val="1"/>
                <c:pt idx="0">
                  <c:v>Exportadores</c:v>
                </c:pt>
              </c:strCache>
            </c:strRef>
          </c:tx>
          <c:cat>
            <c:numRef>
              <c:f>'G6'!$B$8:$B$43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</c:numCache>
            </c:numRef>
          </c:cat>
          <c:val>
            <c:numRef>
              <c:f>'G6'!$I$8:$I$43</c:f>
              <c:numCache>
                <c:formatCode>_(* #,##0.00_);_(* \(#,##0.00\);_(* "-"??_);_(@_)</c:formatCode>
                <c:ptCount val="36"/>
                <c:pt idx="0">
                  <c:v>-42.857142857142854</c:v>
                </c:pt>
                <c:pt idx="1">
                  <c:v>-20</c:v>
                </c:pt>
                <c:pt idx="2">
                  <c:v>-17.647058823529413</c:v>
                </c:pt>
                <c:pt idx="3">
                  <c:v>-7.1428571428571423</c:v>
                </c:pt>
                <c:pt idx="4">
                  <c:v>-5.5555555555555554</c:v>
                </c:pt>
                <c:pt idx="5">
                  <c:v>21.052631578947366</c:v>
                </c:pt>
                <c:pt idx="6">
                  <c:v>5.5555555555555554</c:v>
                </c:pt>
                <c:pt idx="7">
                  <c:v>0</c:v>
                </c:pt>
                <c:pt idx="8">
                  <c:v>-5.5555555555555554</c:v>
                </c:pt>
                <c:pt idx="9">
                  <c:v>5.5555555555555554</c:v>
                </c:pt>
                <c:pt idx="10">
                  <c:v>5.2631578947368416</c:v>
                </c:pt>
                <c:pt idx="11">
                  <c:v>-11.76470588235294</c:v>
                </c:pt>
                <c:pt idx="12">
                  <c:v>21.052631578947366</c:v>
                </c:pt>
                <c:pt idx="13">
                  <c:v>22.222222222222221</c:v>
                </c:pt>
                <c:pt idx="14">
                  <c:v>-9.5238095238095237</c:v>
                </c:pt>
                <c:pt idx="15">
                  <c:v>4.7619047619047619</c:v>
                </c:pt>
                <c:pt idx="16">
                  <c:v>28.999999999999996</c:v>
                </c:pt>
                <c:pt idx="17">
                  <c:v>45</c:v>
                </c:pt>
                <c:pt idx="18">
                  <c:v>23.809523809523807</c:v>
                </c:pt>
                <c:pt idx="19">
                  <c:v>13.043478260869565</c:v>
                </c:pt>
                <c:pt idx="20">
                  <c:v>-9.0909090909090917</c:v>
                </c:pt>
                <c:pt idx="21">
                  <c:v>10.526315789473683</c:v>
                </c:pt>
                <c:pt idx="22">
                  <c:v>14.285714285714285</c:v>
                </c:pt>
                <c:pt idx="23">
                  <c:v>38.888888888888893</c:v>
                </c:pt>
                <c:pt idx="24">
                  <c:v>44.444444444444443</c:v>
                </c:pt>
                <c:pt idx="25">
                  <c:v>22.222222222222221</c:v>
                </c:pt>
                <c:pt idx="26">
                  <c:v>37.5</c:v>
                </c:pt>
                <c:pt idx="27">
                  <c:v>69.230769230769226</c:v>
                </c:pt>
                <c:pt idx="28">
                  <c:v>85.714285714285708</c:v>
                </c:pt>
                <c:pt idx="29">
                  <c:v>52.941176470588239</c:v>
                </c:pt>
                <c:pt idx="30">
                  <c:v>57.142857142857139</c:v>
                </c:pt>
                <c:pt idx="31">
                  <c:v>57.142857142857139</c:v>
                </c:pt>
                <c:pt idx="32">
                  <c:v>25</c:v>
                </c:pt>
                <c:pt idx="33">
                  <c:v>27.777777777777779</c:v>
                </c:pt>
                <c:pt idx="34">
                  <c:v>40</c:v>
                </c:pt>
                <c:pt idx="35" formatCode="0.00">
                  <c:v>66.666666666666657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'G6'!$L$7</c:f>
              <c:strCache>
                <c:ptCount val="1"/>
                <c:pt idx="0">
                  <c:v>Personas naturales</c:v>
                </c:pt>
              </c:strCache>
            </c:strRef>
          </c:tx>
          <c:spPr>
            <a:ln>
              <a:solidFill>
                <a:srgbClr val="D991CF"/>
              </a:solidFill>
            </a:ln>
          </c:spPr>
          <c:marker>
            <c:spPr>
              <a:solidFill>
                <a:srgbClr val="D991CF"/>
              </a:solidFill>
              <a:ln>
                <a:solidFill>
                  <a:srgbClr val="D991CF"/>
                </a:solidFill>
              </a:ln>
            </c:spPr>
          </c:marker>
          <c:cat>
            <c:numRef>
              <c:f>'G6'!$B$8:$B$43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</c:numCache>
            </c:numRef>
          </c:cat>
          <c:val>
            <c:numRef>
              <c:f>'G6'!$L$8:$L$43</c:f>
              <c:numCache>
                <c:formatCode>_(* #,##0.00_);_(* \(#,##0.00\);_(* "-"??_);_(@_)</c:formatCode>
                <c:ptCount val="36"/>
                <c:pt idx="0">
                  <c:v>14.285714285714285</c:v>
                </c:pt>
                <c:pt idx="1">
                  <c:v>26.666666666666668</c:v>
                </c:pt>
                <c:pt idx="2">
                  <c:v>29.411764705882355</c:v>
                </c:pt>
                <c:pt idx="3">
                  <c:v>0</c:v>
                </c:pt>
                <c:pt idx="4">
                  <c:v>-22.222222222222221</c:v>
                </c:pt>
                <c:pt idx="5">
                  <c:v>-5.2631578947368416</c:v>
                </c:pt>
                <c:pt idx="6">
                  <c:v>44.444444444444443</c:v>
                </c:pt>
                <c:pt idx="7">
                  <c:v>29.411764705882355</c:v>
                </c:pt>
                <c:pt idx="8">
                  <c:v>33.333333333333329</c:v>
                </c:pt>
                <c:pt idx="9">
                  <c:v>55.555555555555557</c:v>
                </c:pt>
                <c:pt idx="10">
                  <c:v>57.894736842105267</c:v>
                </c:pt>
                <c:pt idx="11">
                  <c:v>88.235294117647058</c:v>
                </c:pt>
                <c:pt idx="12">
                  <c:v>57.894736842105267</c:v>
                </c:pt>
                <c:pt idx="13">
                  <c:v>44.444444444444443</c:v>
                </c:pt>
                <c:pt idx="14">
                  <c:v>61.904761904761905</c:v>
                </c:pt>
                <c:pt idx="15">
                  <c:v>52.380952380952387</c:v>
                </c:pt>
                <c:pt idx="16">
                  <c:v>57.142857142857139</c:v>
                </c:pt>
                <c:pt idx="17">
                  <c:v>35</c:v>
                </c:pt>
                <c:pt idx="18">
                  <c:v>61.904761904761905</c:v>
                </c:pt>
                <c:pt idx="19">
                  <c:v>52.173913043478258</c:v>
                </c:pt>
                <c:pt idx="20">
                  <c:v>36.363636363636367</c:v>
                </c:pt>
                <c:pt idx="21">
                  <c:v>42.105263157894733</c:v>
                </c:pt>
                <c:pt idx="22">
                  <c:v>42.857142857142854</c:v>
                </c:pt>
                <c:pt idx="23">
                  <c:v>47.058823529411761</c:v>
                </c:pt>
                <c:pt idx="24">
                  <c:v>47.368421052631575</c:v>
                </c:pt>
                <c:pt idx="25">
                  <c:v>44.444444444444443</c:v>
                </c:pt>
                <c:pt idx="26">
                  <c:v>56.25</c:v>
                </c:pt>
                <c:pt idx="27">
                  <c:v>53.846153846153847</c:v>
                </c:pt>
                <c:pt idx="28">
                  <c:v>57.142857142857139</c:v>
                </c:pt>
                <c:pt idx="29">
                  <c:v>70.588235294117652</c:v>
                </c:pt>
                <c:pt idx="30">
                  <c:v>42.857142857142854</c:v>
                </c:pt>
                <c:pt idx="31">
                  <c:v>40</c:v>
                </c:pt>
                <c:pt idx="32">
                  <c:v>31.25</c:v>
                </c:pt>
                <c:pt idx="33">
                  <c:v>38.888888888888893</c:v>
                </c:pt>
                <c:pt idx="34">
                  <c:v>40</c:v>
                </c:pt>
                <c:pt idx="35" formatCode="0.00">
                  <c:v>53.333333333333336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'G6'!$J$7</c:f>
              <c:strCache>
                <c:ptCount val="1"/>
                <c:pt idx="0">
                  <c:v>Importadores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'G6'!$B$8:$B$43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</c:numCache>
            </c:numRef>
          </c:cat>
          <c:val>
            <c:numRef>
              <c:f>'G6'!$J$8:$J$43</c:f>
              <c:numCache>
                <c:formatCode>_(* #,##0.00_);_(* \(#,##0.00\);_(* "-"??_);_(@_)</c:formatCode>
                <c:ptCount val="36"/>
                <c:pt idx="0">
                  <c:v>42.857142857142854</c:v>
                </c:pt>
                <c:pt idx="1">
                  <c:v>46.666666666666664</c:v>
                </c:pt>
                <c:pt idx="2">
                  <c:v>52.941176470588239</c:v>
                </c:pt>
                <c:pt idx="3">
                  <c:v>7.1428571428571423</c:v>
                </c:pt>
                <c:pt idx="4">
                  <c:v>-5.5555555555555554</c:v>
                </c:pt>
                <c:pt idx="5">
                  <c:v>21.052631578947366</c:v>
                </c:pt>
                <c:pt idx="6">
                  <c:v>16.666666666666664</c:v>
                </c:pt>
                <c:pt idx="7">
                  <c:v>17.647058823529413</c:v>
                </c:pt>
                <c:pt idx="8">
                  <c:v>33.333333333333329</c:v>
                </c:pt>
                <c:pt idx="9">
                  <c:v>44.444444444444443</c:v>
                </c:pt>
                <c:pt idx="10">
                  <c:v>57.894736842105267</c:v>
                </c:pt>
                <c:pt idx="11">
                  <c:v>35.294117647058826</c:v>
                </c:pt>
                <c:pt idx="12">
                  <c:v>57.894736842105267</c:v>
                </c:pt>
                <c:pt idx="13">
                  <c:v>66.666666666666657</c:v>
                </c:pt>
                <c:pt idx="14">
                  <c:v>52.380952380952387</c:v>
                </c:pt>
                <c:pt idx="15">
                  <c:v>52.380952380952387</c:v>
                </c:pt>
                <c:pt idx="16">
                  <c:v>42.857142857142854</c:v>
                </c:pt>
                <c:pt idx="17">
                  <c:v>50</c:v>
                </c:pt>
                <c:pt idx="18">
                  <c:v>57.142857142857139</c:v>
                </c:pt>
                <c:pt idx="19">
                  <c:v>34.782608695652172</c:v>
                </c:pt>
                <c:pt idx="20">
                  <c:v>36.363636363636367</c:v>
                </c:pt>
                <c:pt idx="21">
                  <c:v>36.84210526315789</c:v>
                </c:pt>
                <c:pt idx="22">
                  <c:v>50</c:v>
                </c:pt>
                <c:pt idx="23">
                  <c:v>44.444444444444443</c:v>
                </c:pt>
                <c:pt idx="24">
                  <c:v>52.631578947368418</c:v>
                </c:pt>
                <c:pt idx="25">
                  <c:v>38.888888888888893</c:v>
                </c:pt>
                <c:pt idx="26">
                  <c:v>50</c:v>
                </c:pt>
                <c:pt idx="27">
                  <c:v>46.153846153846153</c:v>
                </c:pt>
                <c:pt idx="28">
                  <c:v>14.285714285714285</c:v>
                </c:pt>
                <c:pt idx="29">
                  <c:v>23.52941176470588</c:v>
                </c:pt>
                <c:pt idx="30">
                  <c:v>-14.285714285714285</c:v>
                </c:pt>
                <c:pt idx="31">
                  <c:v>-60</c:v>
                </c:pt>
                <c:pt idx="32">
                  <c:v>-6.25</c:v>
                </c:pt>
                <c:pt idx="33">
                  <c:v>-44.444444444444443</c:v>
                </c:pt>
                <c:pt idx="34">
                  <c:v>-26.666666666666668</c:v>
                </c:pt>
                <c:pt idx="35" formatCode="0.00">
                  <c:v>33.333333333333329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'G6'!$F$7</c:f>
              <c:strCache>
                <c:ptCount val="1"/>
                <c:pt idx="0">
                  <c:v>Construcción</c:v>
                </c:pt>
              </c:strCache>
            </c:strRef>
          </c:tx>
          <c:cat>
            <c:numRef>
              <c:f>'G6'!$B$8:$B$43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</c:numCache>
            </c:numRef>
          </c:cat>
          <c:val>
            <c:numRef>
              <c:f>'G6'!$F$8:$F$43</c:f>
              <c:numCache>
                <c:formatCode>_(* #,##0.00_);_(* \(#,##0.00\);_(* "-"??_);_(@_)</c:formatCode>
                <c:ptCount val="36"/>
                <c:pt idx="0">
                  <c:v>71.428571428571431</c:v>
                </c:pt>
                <c:pt idx="1">
                  <c:v>13.333333333333334</c:v>
                </c:pt>
                <c:pt idx="2">
                  <c:v>5.8823529411764701</c:v>
                </c:pt>
                <c:pt idx="3">
                  <c:v>0</c:v>
                </c:pt>
                <c:pt idx="4">
                  <c:v>-27.777777777777779</c:v>
                </c:pt>
                <c:pt idx="5">
                  <c:v>10.526315789473683</c:v>
                </c:pt>
                <c:pt idx="6">
                  <c:v>50</c:v>
                </c:pt>
                <c:pt idx="7">
                  <c:v>29.411764705882355</c:v>
                </c:pt>
                <c:pt idx="8">
                  <c:v>33.333333333333329</c:v>
                </c:pt>
                <c:pt idx="9">
                  <c:v>66.666666666666657</c:v>
                </c:pt>
                <c:pt idx="10">
                  <c:v>63.157894736842103</c:v>
                </c:pt>
                <c:pt idx="11">
                  <c:v>64.705882352941174</c:v>
                </c:pt>
                <c:pt idx="12">
                  <c:v>78.94736842105263</c:v>
                </c:pt>
                <c:pt idx="13">
                  <c:v>83.333333333333343</c:v>
                </c:pt>
                <c:pt idx="14">
                  <c:v>61.904761904761905</c:v>
                </c:pt>
                <c:pt idx="15">
                  <c:v>57.142857142857139</c:v>
                </c:pt>
                <c:pt idx="16">
                  <c:v>47.619047619047613</c:v>
                </c:pt>
                <c:pt idx="17">
                  <c:v>65</c:v>
                </c:pt>
                <c:pt idx="18">
                  <c:v>66.666666666666657</c:v>
                </c:pt>
                <c:pt idx="19">
                  <c:v>47.826086956521742</c:v>
                </c:pt>
                <c:pt idx="20">
                  <c:v>31.818181818181817</c:v>
                </c:pt>
                <c:pt idx="21">
                  <c:v>47.368421052631575</c:v>
                </c:pt>
                <c:pt idx="22">
                  <c:v>38.095238095238095</c:v>
                </c:pt>
                <c:pt idx="23">
                  <c:v>44.444444444444443</c:v>
                </c:pt>
                <c:pt idx="24">
                  <c:v>57.894736842105267</c:v>
                </c:pt>
                <c:pt idx="25">
                  <c:v>61.111111111111114</c:v>
                </c:pt>
                <c:pt idx="26">
                  <c:v>50</c:v>
                </c:pt>
                <c:pt idx="27">
                  <c:v>61.53846153846154</c:v>
                </c:pt>
                <c:pt idx="28">
                  <c:v>71.428571428571431</c:v>
                </c:pt>
                <c:pt idx="29">
                  <c:v>82.35294117647058</c:v>
                </c:pt>
                <c:pt idx="30">
                  <c:v>35.714285714285715</c:v>
                </c:pt>
                <c:pt idx="31">
                  <c:v>13.333333333333334</c:v>
                </c:pt>
                <c:pt idx="32">
                  <c:v>6.25</c:v>
                </c:pt>
                <c:pt idx="33">
                  <c:v>0</c:v>
                </c:pt>
                <c:pt idx="34">
                  <c:v>-20</c:v>
                </c:pt>
                <c:pt idx="35" formatCode="0.00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077056"/>
        <c:axId val="205687040"/>
      </c:lineChart>
      <c:dateAx>
        <c:axId val="204077056"/>
        <c:scaling>
          <c:orientation val="minMax"/>
          <c:min val="41699"/>
        </c:scaling>
        <c:delete val="0"/>
        <c:axPos val="b"/>
        <c:numFmt formatCode="mmm\-yy" sourceLinked="0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/>
          <a:lstStyle/>
          <a:p>
            <a:pPr>
              <a:defRPr/>
            </a:pPr>
            <a:endParaRPr lang="es-CO"/>
          </a:p>
        </c:txPr>
        <c:crossAx val="205687040"/>
        <c:crosses val="autoZero"/>
        <c:auto val="0"/>
        <c:lblOffset val="100"/>
        <c:baseTimeUnit val="months"/>
        <c:majorUnit val="3"/>
        <c:majorTimeUnit val="months"/>
      </c:dateAx>
      <c:valAx>
        <c:axId val="205687040"/>
        <c:scaling>
          <c:orientation val="minMax"/>
          <c:max val="100"/>
          <c:min val="-10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20407705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7.3668825231356733E-2"/>
          <c:y val="0.78668422525275705"/>
          <c:w val="0.88898228375601607"/>
          <c:h val="9.433141929754701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B) CFC</a:t>
            </a:r>
          </a:p>
        </c:rich>
      </c:tx>
      <c:layout>
        <c:manualLayout>
          <c:xMode val="edge"/>
          <c:yMode val="edge"/>
          <c:x val="0.45994444822640429"/>
          <c:y val="2.96007095564393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636449100937305E-2"/>
          <c:y val="0.13267987016474406"/>
          <c:w val="0.87934738130769663"/>
          <c:h val="0.56150668524006819"/>
        </c:manualLayout>
      </c:layout>
      <c:lineChart>
        <c:grouping val="standard"/>
        <c:varyColors val="0"/>
        <c:ser>
          <c:idx val="0"/>
          <c:order val="0"/>
          <c:tx>
            <c:strRef>
              <c:f>'G6'!$C$7</c:f>
              <c:strCache>
                <c:ptCount val="1"/>
                <c:pt idx="0">
                  <c:v>Industria</c:v>
                </c:pt>
              </c:strCache>
            </c:strRef>
          </c:tx>
          <c:cat>
            <c:numRef>
              <c:f>'G6'!$B$88:$B$122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</c:numCache>
            </c:numRef>
          </c:cat>
          <c:val>
            <c:numRef>
              <c:f>'G6'!$C$88:$C$122</c:f>
              <c:numCache>
                <c:formatCode>_(* #,##0.00_);_(* \(#,##0.00\);_(* "-"??_);_(@_)</c:formatCode>
                <c:ptCount val="35"/>
                <c:pt idx="0">
                  <c:v>93.75</c:v>
                </c:pt>
                <c:pt idx="1">
                  <c:v>63.157894736842103</c:v>
                </c:pt>
                <c:pt idx="2">
                  <c:v>66.666666666666657</c:v>
                </c:pt>
                <c:pt idx="3">
                  <c:v>60</c:v>
                </c:pt>
                <c:pt idx="4">
                  <c:v>59.090909090909093</c:v>
                </c:pt>
                <c:pt idx="5">
                  <c:v>59.090909090909093</c:v>
                </c:pt>
                <c:pt idx="6">
                  <c:v>36.363636363636367</c:v>
                </c:pt>
                <c:pt idx="7">
                  <c:v>50</c:v>
                </c:pt>
                <c:pt idx="8">
                  <c:v>55.555555555555557</c:v>
                </c:pt>
                <c:pt idx="9">
                  <c:v>77.777777777777786</c:v>
                </c:pt>
                <c:pt idx="10">
                  <c:v>83.333333333333343</c:v>
                </c:pt>
                <c:pt idx="11">
                  <c:v>93.75</c:v>
                </c:pt>
                <c:pt idx="12">
                  <c:v>93.75</c:v>
                </c:pt>
                <c:pt idx="13">
                  <c:v>100</c:v>
                </c:pt>
                <c:pt idx="14">
                  <c:v>78.571428571428569</c:v>
                </c:pt>
                <c:pt idx="15">
                  <c:v>80</c:v>
                </c:pt>
                <c:pt idx="16">
                  <c:v>86.666666666666671</c:v>
                </c:pt>
                <c:pt idx="17">
                  <c:v>92.307692307692307</c:v>
                </c:pt>
                <c:pt idx="18">
                  <c:v>93.333333333333329</c:v>
                </c:pt>
                <c:pt idx="19">
                  <c:v>75</c:v>
                </c:pt>
                <c:pt idx="20">
                  <c:v>73.333333333333329</c:v>
                </c:pt>
                <c:pt idx="21">
                  <c:v>52.941176470588239</c:v>
                </c:pt>
                <c:pt idx="22">
                  <c:v>14.285714285714285</c:v>
                </c:pt>
                <c:pt idx="23">
                  <c:v>30</c:v>
                </c:pt>
                <c:pt idx="24">
                  <c:v>27.27272727272727</c:v>
                </c:pt>
                <c:pt idx="25">
                  <c:v>57.142857142857139</c:v>
                </c:pt>
                <c:pt idx="26">
                  <c:v>44.444444444444443</c:v>
                </c:pt>
                <c:pt idx="27">
                  <c:v>66.666666666666657</c:v>
                </c:pt>
                <c:pt idx="28">
                  <c:v>42.857142857142854</c:v>
                </c:pt>
                <c:pt idx="29">
                  <c:v>69.230769230769226</c:v>
                </c:pt>
                <c:pt idx="30">
                  <c:v>63.636363636363633</c:v>
                </c:pt>
                <c:pt idx="31">
                  <c:v>44.444444444444443</c:v>
                </c:pt>
                <c:pt idx="32">
                  <c:v>70</c:v>
                </c:pt>
                <c:pt idx="33">
                  <c:v>75</c:v>
                </c:pt>
                <c:pt idx="34">
                  <c:v>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'G6'!$D$7</c:f>
              <c:strCache>
                <c:ptCount val="1"/>
                <c:pt idx="0">
                  <c:v>Servicios</c:v>
                </c:pt>
              </c:strCache>
            </c:strRef>
          </c:tx>
          <c:cat>
            <c:numRef>
              <c:f>'G6'!$B$88:$B$122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</c:numCache>
            </c:numRef>
          </c:cat>
          <c:val>
            <c:numRef>
              <c:f>'G6'!$D$88:$D$122</c:f>
              <c:numCache>
                <c:formatCode>_(* #,##0.00_);_(* \(#,##0.00\);_(* "-"??_);_(@_)</c:formatCode>
                <c:ptCount val="35"/>
                <c:pt idx="0">
                  <c:v>81.25</c:v>
                </c:pt>
                <c:pt idx="1">
                  <c:v>57.894736842105267</c:v>
                </c:pt>
                <c:pt idx="2">
                  <c:v>47.619047619047613</c:v>
                </c:pt>
                <c:pt idx="3">
                  <c:v>65</c:v>
                </c:pt>
                <c:pt idx="4">
                  <c:v>68.181818181818173</c:v>
                </c:pt>
                <c:pt idx="5">
                  <c:v>68.181818181818173</c:v>
                </c:pt>
                <c:pt idx="6">
                  <c:v>50</c:v>
                </c:pt>
                <c:pt idx="7">
                  <c:v>50</c:v>
                </c:pt>
                <c:pt idx="8">
                  <c:v>72.222222222222214</c:v>
                </c:pt>
                <c:pt idx="9">
                  <c:v>72.222222222222214</c:v>
                </c:pt>
                <c:pt idx="10">
                  <c:v>88.888888888888886</c:v>
                </c:pt>
                <c:pt idx="11">
                  <c:v>81.25</c:v>
                </c:pt>
                <c:pt idx="12">
                  <c:v>93.75</c:v>
                </c:pt>
                <c:pt idx="13">
                  <c:v>92.857142857142861</c:v>
                </c:pt>
                <c:pt idx="14">
                  <c:v>78.571428571428569</c:v>
                </c:pt>
                <c:pt idx="15">
                  <c:v>80</c:v>
                </c:pt>
                <c:pt idx="16">
                  <c:v>73.333333333333329</c:v>
                </c:pt>
                <c:pt idx="17">
                  <c:v>84.615384615384613</c:v>
                </c:pt>
                <c:pt idx="18">
                  <c:v>100</c:v>
                </c:pt>
                <c:pt idx="19">
                  <c:v>93.75</c:v>
                </c:pt>
                <c:pt idx="20">
                  <c:v>73.333333333333329</c:v>
                </c:pt>
                <c:pt idx="21">
                  <c:v>64.705882352941174</c:v>
                </c:pt>
                <c:pt idx="22">
                  <c:v>42.857142857142854</c:v>
                </c:pt>
                <c:pt idx="23">
                  <c:v>70</c:v>
                </c:pt>
                <c:pt idx="24">
                  <c:v>81.818181818181827</c:v>
                </c:pt>
                <c:pt idx="25">
                  <c:v>57.142857142857139</c:v>
                </c:pt>
                <c:pt idx="26">
                  <c:v>66.666666666666657</c:v>
                </c:pt>
                <c:pt idx="27">
                  <c:v>77.777777777777786</c:v>
                </c:pt>
                <c:pt idx="28">
                  <c:v>35.714285714285715</c:v>
                </c:pt>
                <c:pt idx="29">
                  <c:v>76.923076923076934</c:v>
                </c:pt>
                <c:pt idx="30">
                  <c:v>63.636363636363633</c:v>
                </c:pt>
                <c:pt idx="31">
                  <c:v>11.111111111111111</c:v>
                </c:pt>
                <c:pt idx="32">
                  <c:v>40</c:v>
                </c:pt>
                <c:pt idx="33">
                  <c:v>50</c:v>
                </c:pt>
                <c:pt idx="34">
                  <c:v>80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'G6'!$E$7</c:f>
              <c:strCache>
                <c:ptCount val="1"/>
                <c:pt idx="0">
                  <c:v>Comercio</c:v>
                </c:pt>
              </c:strCache>
            </c:strRef>
          </c:tx>
          <c:cat>
            <c:numRef>
              <c:f>'G6'!$B$88:$B$122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</c:numCache>
            </c:numRef>
          </c:cat>
          <c:val>
            <c:numRef>
              <c:f>'G6'!$E$88:$E$122</c:f>
              <c:numCache>
                <c:formatCode>_(* #,##0.00_);_(* \(#,##0.00\);_(* "-"??_);_(@_)</c:formatCode>
                <c:ptCount val="35"/>
                <c:pt idx="0">
                  <c:v>75</c:v>
                </c:pt>
                <c:pt idx="1">
                  <c:v>52.631578947368418</c:v>
                </c:pt>
                <c:pt idx="2">
                  <c:v>42.857142857142854</c:v>
                </c:pt>
                <c:pt idx="3">
                  <c:v>30</c:v>
                </c:pt>
                <c:pt idx="4">
                  <c:v>45.454545454545453</c:v>
                </c:pt>
                <c:pt idx="5">
                  <c:v>45.454545454545453</c:v>
                </c:pt>
                <c:pt idx="6">
                  <c:v>13.636363636363635</c:v>
                </c:pt>
                <c:pt idx="7">
                  <c:v>40.909090909090914</c:v>
                </c:pt>
                <c:pt idx="8">
                  <c:v>33.333333333333329</c:v>
                </c:pt>
                <c:pt idx="9">
                  <c:v>72.222222222222214</c:v>
                </c:pt>
                <c:pt idx="10">
                  <c:v>72.222222222222214</c:v>
                </c:pt>
                <c:pt idx="11">
                  <c:v>62.5</c:v>
                </c:pt>
                <c:pt idx="12">
                  <c:v>68.75</c:v>
                </c:pt>
                <c:pt idx="13">
                  <c:v>78.571428571428569</c:v>
                </c:pt>
                <c:pt idx="14">
                  <c:v>85.714285714285708</c:v>
                </c:pt>
                <c:pt idx="15">
                  <c:v>73.333333333333329</c:v>
                </c:pt>
                <c:pt idx="16">
                  <c:v>60</c:v>
                </c:pt>
                <c:pt idx="17">
                  <c:v>76.923076923076934</c:v>
                </c:pt>
                <c:pt idx="18">
                  <c:v>80</c:v>
                </c:pt>
                <c:pt idx="19">
                  <c:v>100</c:v>
                </c:pt>
                <c:pt idx="20">
                  <c:v>66.666666666666657</c:v>
                </c:pt>
                <c:pt idx="21">
                  <c:v>70.588235294117652</c:v>
                </c:pt>
                <c:pt idx="22">
                  <c:v>21.428571428571427</c:v>
                </c:pt>
                <c:pt idx="23">
                  <c:v>80</c:v>
                </c:pt>
                <c:pt idx="24">
                  <c:v>54.54545454545454</c:v>
                </c:pt>
                <c:pt idx="25">
                  <c:v>57.142857142857139</c:v>
                </c:pt>
                <c:pt idx="26">
                  <c:v>66.666666666666657</c:v>
                </c:pt>
                <c:pt idx="27">
                  <c:v>66.666666666666657</c:v>
                </c:pt>
                <c:pt idx="28">
                  <c:v>57.142857142857139</c:v>
                </c:pt>
                <c:pt idx="29">
                  <c:v>38.461538461538467</c:v>
                </c:pt>
                <c:pt idx="30">
                  <c:v>63.636363636363633</c:v>
                </c:pt>
                <c:pt idx="31">
                  <c:v>33.333333333333329</c:v>
                </c:pt>
                <c:pt idx="32">
                  <c:v>80</c:v>
                </c:pt>
                <c:pt idx="33">
                  <c:v>50</c:v>
                </c:pt>
                <c:pt idx="34">
                  <c:v>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'G6'!$H$7</c:f>
              <c:strCache>
                <c:ptCount val="1"/>
                <c:pt idx="0">
                  <c:v>Comunicaciones</c:v>
                </c:pt>
              </c:strCache>
            </c:strRef>
          </c:tx>
          <c:cat>
            <c:numRef>
              <c:f>'G6'!$B$88:$B$122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</c:numCache>
            </c:numRef>
          </c:cat>
          <c:val>
            <c:numRef>
              <c:f>'G6'!$H$88:$H$122</c:f>
              <c:numCache>
                <c:formatCode>_(* #,##0.00_);_(* \(#,##0.00\);_(* "-"??_);_(@_)</c:formatCode>
                <c:ptCount val="35"/>
                <c:pt idx="0">
                  <c:v>43.75</c:v>
                </c:pt>
                <c:pt idx="1">
                  <c:v>68.421052631578945</c:v>
                </c:pt>
                <c:pt idx="2">
                  <c:v>61.904761904761905</c:v>
                </c:pt>
                <c:pt idx="3">
                  <c:v>30</c:v>
                </c:pt>
                <c:pt idx="4">
                  <c:v>45.454545454545453</c:v>
                </c:pt>
                <c:pt idx="5">
                  <c:v>45.454545454545453</c:v>
                </c:pt>
                <c:pt idx="6">
                  <c:v>36.363636363636367</c:v>
                </c:pt>
                <c:pt idx="7">
                  <c:v>68.181818181818173</c:v>
                </c:pt>
                <c:pt idx="8">
                  <c:v>38.888888888888893</c:v>
                </c:pt>
                <c:pt idx="9">
                  <c:v>50</c:v>
                </c:pt>
                <c:pt idx="10">
                  <c:v>50</c:v>
                </c:pt>
                <c:pt idx="11">
                  <c:v>37.5</c:v>
                </c:pt>
                <c:pt idx="12">
                  <c:v>68.75</c:v>
                </c:pt>
                <c:pt idx="13">
                  <c:v>57.142857142857139</c:v>
                </c:pt>
                <c:pt idx="14">
                  <c:v>35.714285714285715</c:v>
                </c:pt>
                <c:pt idx="15">
                  <c:v>40</c:v>
                </c:pt>
                <c:pt idx="16">
                  <c:v>40</c:v>
                </c:pt>
                <c:pt idx="17">
                  <c:v>46</c:v>
                </c:pt>
                <c:pt idx="18">
                  <c:v>40</c:v>
                </c:pt>
                <c:pt idx="19">
                  <c:v>68.75</c:v>
                </c:pt>
                <c:pt idx="20">
                  <c:v>33.333333333333329</c:v>
                </c:pt>
                <c:pt idx="21">
                  <c:v>52.941176470588239</c:v>
                </c:pt>
                <c:pt idx="22">
                  <c:v>7.1428571428571423</c:v>
                </c:pt>
                <c:pt idx="23">
                  <c:v>30</c:v>
                </c:pt>
                <c:pt idx="24">
                  <c:v>27.27272727272727</c:v>
                </c:pt>
                <c:pt idx="25">
                  <c:v>28.571428571428569</c:v>
                </c:pt>
                <c:pt idx="26">
                  <c:v>66.666666666666657</c:v>
                </c:pt>
                <c:pt idx="27">
                  <c:v>55.555555555555557</c:v>
                </c:pt>
                <c:pt idx="28">
                  <c:v>35.714285714285715</c:v>
                </c:pt>
                <c:pt idx="29">
                  <c:v>15.384615384615385</c:v>
                </c:pt>
                <c:pt idx="30">
                  <c:v>36.363636363636367</c:v>
                </c:pt>
                <c:pt idx="31">
                  <c:v>-22.222222222222221</c:v>
                </c:pt>
                <c:pt idx="32">
                  <c:v>70</c:v>
                </c:pt>
                <c:pt idx="33">
                  <c:v>50</c:v>
                </c:pt>
                <c:pt idx="34">
                  <c:v>60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'G6'!$G$7</c:f>
              <c:strCache>
                <c:ptCount val="1"/>
                <c:pt idx="0">
                  <c:v>Agropecuario</c:v>
                </c:pt>
              </c:strCache>
            </c:strRef>
          </c:tx>
          <c:cat>
            <c:numRef>
              <c:f>'G6'!$B$88:$B$122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</c:numCache>
            </c:numRef>
          </c:cat>
          <c:val>
            <c:numRef>
              <c:f>'G6'!$G$88:$G$122</c:f>
              <c:numCache>
                <c:formatCode>_(* #,##0.00_);_(* \(#,##0.00\);_(* "-"??_);_(@_)</c:formatCode>
                <c:ptCount val="35"/>
                <c:pt idx="0">
                  <c:v>-6.25</c:v>
                </c:pt>
                <c:pt idx="1">
                  <c:v>5.2631578947368416</c:v>
                </c:pt>
                <c:pt idx="2">
                  <c:v>-14.285714285714285</c:v>
                </c:pt>
                <c:pt idx="3">
                  <c:v>-25</c:v>
                </c:pt>
                <c:pt idx="4">
                  <c:v>-40.909090909090914</c:v>
                </c:pt>
                <c:pt idx="5">
                  <c:v>-40.909090909090914</c:v>
                </c:pt>
                <c:pt idx="6">
                  <c:v>-54.54545454545454</c:v>
                </c:pt>
                <c:pt idx="7">
                  <c:v>-31.818181818181817</c:v>
                </c:pt>
                <c:pt idx="8">
                  <c:v>-55.555555555555557</c:v>
                </c:pt>
                <c:pt idx="9">
                  <c:v>-50</c:v>
                </c:pt>
                <c:pt idx="10">
                  <c:v>-61.111111111111114</c:v>
                </c:pt>
                <c:pt idx="11">
                  <c:v>-68.75</c:v>
                </c:pt>
                <c:pt idx="12">
                  <c:v>-62.5</c:v>
                </c:pt>
                <c:pt idx="13">
                  <c:v>-57.142857142857139</c:v>
                </c:pt>
                <c:pt idx="14">
                  <c:v>-57.142857142857139</c:v>
                </c:pt>
                <c:pt idx="15">
                  <c:v>-53.333333333333336</c:v>
                </c:pt>
                <c:pt idx="16">
                  <c:v>-66.666666666666657</c:v>
                </c:pt>
                <c:pt idx="17">
                  <c:v>-69.230769230769226</c:v>
                </c:pt>
                <c:pt idx="18">
                  <c:v>-60</c:v>
                </c:pt>
                <c:pt idx="19">
                  <c:v>-56.25</c:v>
                </c:pt>
                <c:pt idx="20">
                  <c:v>-53.333333333333336</c:v>
                </c:pt>
                <c:pt idx="21">
                  <c:v>-58.82352941176471</c:v>
                </c:pt>
                <c:pt idx="22">
                  <c:v>-50</c:v>
                </c:pt>
                <c:pt idx="23">
                  <c:v>-80</c:v>
                </c:pt>
                <c:pt idx="24">
                  <c:v>-72.727272727272734</c:v>
                </c:pt>
                <c:pt idx="25">
                  <c:v>-50</c:v>
                </c:pt>
                <c:pt idx="26">
                  <c:v>-77.777777777777786</c:v>
                </c:pt>
                <c:pt idx="27">
                  <c:v>-77.777777777777786</c:v>
                </c:pt>
                <c:pt idx="28">
                  <c:v>-28.571428571428569</c:v>
                </c:pt>
                <c:pt idx="29">
                  <c:v>-84.615384615384613</c:v>
                </c:pt>
                <c:pt idx="30">
                  <c:v>-54.54545454545454</c:v>
                </c:pt>
                <c:pt idx="31">
                  <c:v>-55.555555555555557</c:v>
                </c:pt>
                <c:pt idx="32">
                  <c:v>-50</c:v>
                </c:pt>
                <c:pt idx="33">
                  <c:v>-50</c:v>
                </c:pt>
                <c:pt idx="34">
                  <c:v>-60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'G6'!$I$7</c:f>
              <c:strCache>
                <c:ptCount val="1"/>
                <c:pt idx="0">
                  <c:v>Exportadores</c:v>
                </c:pt>
              </c:strCache>
            </c:strRef>
          </c:tx>
          <c:cat>
            <c:numRef>
              <c:f>'G6'!$B$88:$B$122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</c:numCache>
            </c:numRef>
          </c:cat>
          <c:val>
            <c:numRef>
              <c:f>'G6'!$I$88:$I$122</c:f>
              <c:numCache>
                <c:formatCode>_(* #,##0.00_);_(* \(#,##0.00\);_(* "-"??_);_(@_)</c:formatCode>
                <c:ptCount val="35"/>
                <c:pt idx="0">
                  <c:v>-12.5</c:v>
                </c:pt>
                <c:pt idx="1">
                  <c:v>-42.105263157894733</c:v>
                </c:pt>
                <c:pt idx="2">
                  <c:v>-14.285714285714285</c:v>
                </c:pt>
                <c:pt idx="3">
                  <c:v>-30</c:v>
                </c:pt>
                <c:pt idx="4">
                  <c:v>-59.090909090909093</c:v>
                </c:pt>
                <c:pt idx="5">
                  <c:v>-59.090909090909093</c:v>
                </c:pt>
                <c:pt idx="6">
                  <c:v>-50</c:v>
                </c:pt>
                <c:pt idx="7">
                  <c:v>-9.0909090909090917</c:v>
                </c:pt>
                <c:pt idx="8">
                  <c:v>-38.888888888888893</c:v>
                </c:pt>
                <c:pt idx="9">
                  <c:v>-33.333333333333329</c:v>
                </c:pt>
                <c:pt idx="10">
                  <c:v>-50</c:v>
                </c:pt>
                <c:pt idx="11">
                  <c:v>25</c:v>
                </c:pt>
                <c:pt idx="12">
                  <c:v>-25</c:v>
                </c:pt>
                <c:pt idx="13">
                  <c:v>28.571428571428569</c:v>
                </c:pt>
                <c:pt idx="14">
                  <c:v>-7.1428571428571423</c:v>
                </c:pt>
                <c:pt idx="15">
                  <c:v>-20</c:v>
                </c:pt>
                <c:pt idx="16">
                  <c:v>0</c:v>
                </c:pt>
                <c:pt idx="17">
                  <c:v>7.6923076923076925</c:v>
                </c:pt>
                <c:pt idx="18">
                  <c:v>13.333333333333334</c:v>
                </c:pt>
                <c:pt idx="19">
                  <c:v>0</c:v>
                </c:pt>
                <c:pt idx="20">
                  <c:v>6.666666666666667</c:v>
                </c:pt>
                <c:pt idx="21">
                  <c:v>0</c:v>
                </c:pt>
                <c:pt idx="22">
                  <c:v>0</c:v>
                </c:pt>
                <c:pt idx="23">
                  <c:v>-30</c:v>
                </c:pt>
                <c:pt idx="24">
                  <c:v>-9.0909090909090917</c:v>
                </c:pt>
                <c:pt idx="25">
                  <c:v>14.285714285714285</c:v>
                </c:pt>
                <c:pt idx="26">
                  <c:v>22.222222222222221</c:v>
                </c:pt>
                <c:pt idx="27">
                  <c:v>44.444444444444443</c:v>
                </c:pt>
                <c:pt idx="28">
                  <c:v>21.428571428571427</c:v>
                </c:pt>
                <c:pt idx="29">
                  <c:v>-7.6923076923076925</c:v>
                </c:pt>
                <c:pt idx="30">
                  <c:v>27.27272727272727</c:v>
                </c:pt>
                <c:pt idx="31">
                  <c:v>-11.111111111111111</c:v>
                </c:pt>
                <c:pt idx="32">
                  <c:v>30</c:v>
                </c:pt>
                <c:pt idx="33">
                  <c:v>37.5</c:v>
                </c:pt>
                <c:pt idx="34">
                  <c:v>30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'G6'!$L$87</c:f>
              <c:strCache>
                <c:ptCount val="1"/>
                <c:pt idx="0">
                  <c:v>Personas naturales</c:v>
                </c:pt>
              </c:strCache>
            </c:strRef>
          </c:tx>
          <c:spPr>
            <a:ln>
              <a:solidFill>
                <a:srgbClr val="D991CF"/>
              </a:solidFill>
            </a:ln>
          </c:spPr>
          <c:marker>
            <c:spPr>
              <a:solidFill>
                <a:srgbClr val="D991CF"/>
              </a:solidFill>
              <a:ln>
                <a:solidFill>
                  <a:srgbClr val="D991CF"/>
                </a:solidFill>
              </a:ln>
            </c:spPr>
          </c:marker>
          <c:cat>
            <c:numRef>
              <c:f>'G6'!$B$88:$B$122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</c:numCache>
            </c:numRef>
          </c:cat>
          <c:val>
            <c:numRef>
              <c:f>'G6'!$L$88:$L$122</c:f>
              <c:numCache>
                <c:formatCode>_(* #,##0.00_);_(* \(#,##0.00\);_(* "-"??_);_(@_)</c:formatCode>
                <c:ptCount val="35"/>
                <c:pt idx="0">
                  <c:v>18.75</c:v>
                </c:pt>
                <c:pt idx="1">
                  <c:v>5.2631578947368416</c:v>
                </c:pt>
                <c:pt idx="2">
                  <c:v>0</c:v>
                </c:pt>
                <c:pt idx="3">
                  <c:v>0</c:v>
                </c:pt>
                <c:pt idx="4">
                  <c:v>9.0909090909090917</c:v>
                </c:pt>
                <c:pt idx="5">
                  <c:v>9.0909090909090917</c:v>
                </c:pt>
                <c:pt idx="6">
                  <c:v>9.0909090909090917</c:v>
                </c:pt>
                <c:pt idx="7">
                  <c:v>31.818181818181817</c:v>
                </c:pt>
                <c:pt idx="8">
                  <c:v>27.777777777777779</c:v>
                </c:pt>
                <c:pt idx="9">
                  <c:v>44.444444444444443</c:v>
                </c:pt>
                <c:pt idx="10">
                  <c:v>66.666666666666657</c:v>
                </c:pt>
                <c:pt idx="11">
                  <c:v>62.5</c:v>
                </c:pt>
                <c:pt idx="12">
                  <c:v>75</c:v>
                </c:pt>
                <c:pt idx="13">
                  <c:v>64.285714285714292</c:v>
                </c:pt>
                <c:pt idx="14">
                  <c:v>71.428571428571431</c:v>
                </c:pt>
                <c:pt idx="15">
                  <c:v>66.666666666666657</c:v>
                </c:pt>
                <c:pt idx="16">
                  <c:v>66.666666666666657</c:v>
                </c:pt>
                <c:pt idx="17">
                  <c:v>61.53846153846154</c:v>
                </c:pt>
                <c:pt idx="18">
                  <c:v>60</c:v>
                </c:pt>
                <c:pt idx="19">
                  <c:v>50</c:v>
                </c:pt>
                <c:pt idx="20">
                  <c:v>40</c:v>
                </c:pt>
                <c:pt idx="21">
                  <c:v>47.058823529411761</c:v>
                </c:pt>
                <c:pt idx="22">
                  <c:v>50</c:v>
                </c:pt>
                <c:pt idx="23">
                  <c:v>60</c:v>
                </c:pt>
                <c:pt idx="24">
                  <c:v>63.636363636363633</c:v>
                </c:pt>
                <c:pt idx="25">
                  <c:v>64.285714285714292</c:v>
                </c:pt>
                <c:pt idx="26">
                  <c:v>66.666666666666657</c:v>
                </c:pt>
                <c:pt idx="27">
                  <c:v>77.777777777777786</c:v>
                </c:pt>
                <c:pt idx="28">
                  <c:v>50</c:v>
                </c:pt>
                <c:pt idx="29">
                  <c:v>30.76923076923077</c:v>
                </c:pt>
                <c:pt idx="30">
                  <c:v>36.363636363636367</c:v>
                </c:pt>
                <c:pt idx="31">
                  <c:v>44.444444444444443</c:v>
                </c:pt>
                <c:pt idx="32">
                  <c:v>30</c:v>
                </c:pt>
                <c:pt idx="33">
                  <c:v>50</c:v>
                </c:pt>
                <c:pt idx="34">
                  <c:v>-10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'G6'!$J$87</c:f>
              <c:strCache>
                <c:ptCount val="1"/>
                <c:pt idx="0">
                  <c:v>Importadores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'G6'!$B$88:$B$122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</c:numCache>
            </c:numRef>
          </c:cat>
          <c:val>
            <c:numRef>
              <c:f>'G6'!$J$88:$J$122</c:f>
              <c:numCache>
                <c:formatCode>_(* #,##0.00_);_(* \(#,##0.00\);_(* "-"??_);_(@_)</c:formatCode>
                <c:ptCount val="35"/>
                <c:pt idx="0">
                  <c:v>56.25</c:v>
                </c:pt>
                <c:pt idx="1">
                  <c:v>15.789473684210526</c:v>
                </c:pt>
                <c:pt idx="2">
                  <c:v>14.285714285714285</c:v>
                </c:pt>
                <c:pt idx="3">
                  <c:v>-30</c:v>
                </c:pt>
                <c:pt idx="4">
                  <c:v>-31.818181818181817</c:v>
                </c:pt>
                <c:pt idx="5">
                  <c:v>-31.818181818181817</c:v>
                </c:pt>
                <c:pt idx="6">
                  <c:v>0</c:v>
                </c:pt>
                <c:pt idx="7">
                  <c:v>22.727272727272727</c:v>
                </c:pt>
                <c:pt idx="8">
                  <c:v>-5.5555555555555554</c:v>
                </c:pt>
                <c:pt idx="9">
                  <c:v>11.111111111111111</c:v>
                </c:pt>
                <c:pt idx="10">
                  <c:v>5.5555555555555554</c:v>
                </c:pt>
                <c:pt idx="11">
                  <c:v>31.25</c:v>
                </c:pt>
                <c:pt idx="12">
                  <c:v>25</c:v>
                </c:pt>
                <c:pt idx="13">
                  <c:v>64.285714285714292</c:v>
                </c:pt>
                <c:pt idx="14">
                  <c:v>42.857142857142854</c:v>
                </c:pt>
                <c:pt idx="15">
                  <c:v>40</c:v>
                </c:pt>
                <c:pt idx="16">
                  <c:v>13.333333333333334</c:v>
                </c:pt>
                <c:pt idx="17">
                  <c:v>61.53846153846154</c:v>
                </c:pt>
                <c:pt idx="18">
                  <c:v>46.666666666666664</c:v>
                </c:pt>
                <c:pt idx="19">
                  <c:v>50</c:v>
                </c:pt>
                <c:pt idx="20">
                  <c:v>26.666666666666668</c:v>
                </c:pt>
                <c:pt idx="21">
                  <c:v>29.411764705882355</c:v>
                </c:pt>
                <c:pt idx="22">
                  <c:v>46.153846153846153</c:v>
                </c:pt>
                <c:pt idx="23">
                  <c:v>0</c:v>
                </c:pt>
                <c:pt idx="24">
                  <c:v>9.0909090909090917</c:v>
                </c:pt>
                <c:pt idx="25">
                  <c:v>35.714285714285715</c:v>
                </c:pt>
                <c:pt idx="26">
                  <c:v>22.222222222222221</c:v>
                </c:pt>
                <c:pt idx="27">
                  <c:v>-11.111111111111111</c:v>
                </c:pt>
                <c:pt idx="28">
                  <c:v>14.285714285714285</c:v>
                </c:pt>
                <c:pt idx="29">
                  <c:v>-38.461538461538467</c:v>
                </c:pt>
                <c:pt idx="30">
                  <c:v>-27.27272727272727</c:v>
                </c:pt>
                <c:pt idx="31">
                  <c:v>0</c:v>
                </c:pt>
                <c:pt idx="32">
                  <c:v>-80</c:v>
                </c:pt>
                <c:pt idx="33">
                  <c:v>-25</c:v>
                </c:pt>
                <c:pt idx="34">
                  <c:v>-20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'G6'!$F$87</c:f>
              <c:strCache>
                <c:ptCount val="1"/>
                <c:pt idx="0">
                  <c:v>Construcción</c:v>
                </c:pt>
              </c:strCache>
            </c:strRef>
          </c:tx>
          <c:cat>
            <c:numRef>
              <c:f>'G6'!$B$88:$B$122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</c:numCache>
            </c:numRef>
          </c:cat>
          <c:val>
            <c:numRef>
              <c:f>'G6'!$F$88:$F$122</c:f>
              <c:numCache>
                <c:formatCode>_(* #,##0.00_);_(* \(#,##0.00\);_(* "-"??_);_(@_)</c:formatCode>
                <c:ptCount val="35"/>
                <c:pt idx="0">
                  <c:v>31.25</c:v>
                </c:pt>
                <c:pt idx="1">
                  <c:v>31.578947368421051</c:v>
                </c:pt>
                <c:pt idx="2">
                  <c:v>-4.7619047619047619</c:v>
                </c:pt>
                <c:pt idx="3">
                  <c:v>-30</c:v>
                </c:pt>
                <c:pt idx="4">
                  <c:v>-9.0909090909090917</c:v>
                </c:pt>
                <c:pt idx="5">
                  <c:v>-9.0909090909090917</c:v>
                </c:pt>
                <c:pt idx="6">
                  <c:v>0</c:v>
                </c:pt>
                <c:pt idx="7">
                  <c:v>27.27272727272727</c:v>
                </c:pt>
                <c:pt idx="8">
                  <c:v>5.5555555555555554</c:v>
                </c:pt>
                <c:pt idx="9">
                  <c:v>33.333333333333329</c:v>
                </c:pt>
                <c:pt idx="10">
                  <c:v>50</c:v>
                </c:pt>
                <c:pt idx="11">
                  <c:v>43.75</c:v>
                </c:pt>
                <c:pt idx="12">
                  <c:v>43.75</c:v>
                </c:pt>
                <c:pt idx="13">
                  <c:v>57.142857142857139</c:v>
                </c:pt>
                <c:pt idx="14">
                  <c:v>14.285714285714285</c:v>
                </c:pt>
                <c:pt idx="15">
                  <c:v>20</c:v>
                </c:pt>
                <c:pt idx="16">
                  <c:v>40</c:v>
                </c:pt>
                <c:pt idx="17">
                  <c:v>46.153846153846153</c:v>
                </c:pt>
                <c:pt idx="18">
                  <c:v>53.333333333333336</c:v>
                </c:pt>
                <c:pt idx="19">
                  <c:v>43.75</c:v>
                </c:pt>
                <c:pt idx="20">
                  <c:v>26.666666666666668</c:v>
                </c:pt>
                <c:pt idx="21">
                  <c:v>47.058823529411761</c:v>
                </c:pt>
                <c:pt idx="22">
                  <c:v>50</c:v>
                </c:pt>
                <c:pt idx="23">
                  <c:v>30</c:v>
                </c:pt>
                <c:pt idx="24">
                  <c:v>36.363636363636367</c:v>
                </c:pt>
                <c:pt idx="25">
                  <c:v>64.285714285714292</c:v>
                </c:pt>
                <c:pt idx="26">
                  <c:v>66.666666666666657</c:v>
                </c:pt>
                <c:pt idx="27">
                  <c:v>22.222222222222221</c:v>
                </c:pt>
                <c:pt idx="28">
                  <c:v>57.142857142857139</c:v>
                </c:pt>
                <c:pt idx="29">
                  <c:v>23.076923076923077</c:v>
                </c:pt>
                <c:pt idx="30">
                  <c:v>27.27272727272727</c:v>
                </c:pt>
                <c:pt idx="31">
                  <c:v>22.222222222222221</c:v>
                </c:pt>
                <c:pt idx="32">
                  <c:v>60</c:v>
                </c:pt>
                <c:pt idx="33">
                  <c:v>62.5</c:v>
                </c:pt>
                <c:pt idx="34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74976"/>
        <c:axId val="205689344"/>
      </c:lineChart>
      <c:dateAx>
        <c:axId val="208574976"/>
        <c:scaling>
          <c:orientation val="minMax"/>
          <c:min val="41699"/>
        </c:scaling>
        <c:delete val="0"/>
        <c:axPos val="b"/>
        <c:numFmt formatCode="mmm\-yy" sourceLinked="0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/>
          <a:lstStyle/>
          <a:p>
            <a:pPr>
              <a:defRPr/>
            </a:pPr>
            <a:endParaRPr lang="es-CO"/>
          </a:p>
        </c:txPr>
        <c:crossAx val="205689344"/>
        <c:crosses val="autoZero"/>
        <c:auto val="0"/>
        <c:lblOffset val="100"/>
        <c:baseTimeUnit val="months"/>
        <c:majorUnit val="3"/>
        <c:majorTimeUnit val="months"/>
      </c:dateAx>
      <c:valAx>
        <c:axId val="205689344"/>
        <c:scaling>
          <c:orientation val="minMax"/>
          <c:max val="100"/>
          <c:min val="-10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208574976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1.3048079899454931E-2"/>
          <c:y val="0.76469874240910329"/>
          <c:w val="0.97385276335288995"/>
          <c:h val="7.83109989316133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C) Cooperativas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850860450608906E-2"/>
          <c:y val="0.105297786402647"/>
          <c:w val="0.88632826162181289"/>
          <c:h val="0.60940671477996011"/>
        </c:manualLayout>
      </c:layout>
      <c:lineChart>
        <c:grouping val="standard"/>
        <c:varyColors val="0"/>
        <c:ser>
          <c:idx val="0"/>
          <c:order val="0"/>
          <c:tx>
            <c:strRef>
              <c:f>'G6'!$C$7</c:f>
              <c:strCache>
                <c:ptCount val="1"/>
                <c:pt idx="0">
                  <c:v>Industria</c:v>
                </c:pt>
              </c:strCache>
            </c:strRef>
          </c:tx>
          <c:cat>
            <c:numRef>
              <c:f>'G6'!$B$126:$B$160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</c:numCache>
            </c:numRef>
          </c:cat>
          <c:val>
            <c:numRef>
              <c:f>'G6'!$C$126:$C$160</c:f>
              <c:numCache>
                <c:formatCode>_(* #,##0.00_);_(* \(#,##0.00\);_(* "-"??_);_(@_)</c:formatCode>
                <c:ptCount val="35"/>
                <c:pt idx="0">
                  <c:v>50</c:v>
                </c:pt>
                <c:pt idx="1">
                  <c:v>40</c:v>
                </c:pt>
                <c:pt idx="2">
                  <c:v>42.857142857142854</c:v>
                </c:pt>
                <c:pt idx="3">
                  <c:v>57.142857142857139</c:v>
                </c:pt>
                <c:pt idx="4">
                  <c:v>28.571428571428569</c:v>
                </c:pt>
                <c:pt idx="5">
                  <c:v>33.333333333333329</c:v>
                </c:pt>
                <c:pt idx="6">
                  <c:v>14.285714285714285</c:v>
                </c:pt>
                <c:pt idx="7">
                  <c:v>0</c:v>
                </c:pt>
                <c:pt idx="8">
                  <c:v>14.285714285714285</c:v>
                </c:pt>
                <c:pt idx="9">
                  <c:v>57.142857142857139</c:v>
                </c:pt>
                <c:pt idx="10">
                  <c:v>33.333333333333329</c:v>
                </c:pt>
                <c:pt idx="11">
                  <c:v>14.285714285714285</c:v>
                </c:pt>
                <c:pt idx="12">
                  <c:v>16.666666666666664</c:v>
                </c:pt>
                <c:pt idx="13">
                  <c:v>57.142857142857139</c:v>
                </c:pt>
                <c:pt idx="14">
                  <c:v>57.142857142857139</c:v>
                </c:pt>
                <c:pt idx="15">
                  <c:v>42.857142857142854</c:v>
                </c:pt>
                <c:pt idx="16">
                  <c:v>0</c:v>
                </c:pt>
                <c:pt idx="17">
                  <c:v>16.666666666666664</c:v>
                </c:pt>
                <c:pt idx="18">
                  <c:v>57.142857142857139</c:v>
                </c:pt>
                <c:pt idx="19">
                  <c:v>14.285714285714285</c:v>
                </c:pt>
                <c:pt idx="20">
                  <c:v>-14.285714285714285</c:v>
                </c:pt>
                <c:pt idx="21">
                  <c:v>14.285714285714285</c:v>
                </c:pt>
                <c:pt idx="22">
                  <c:v>14.285714285714285</c:v>
                </c:pt>
                <c:pt idx="23">
                  <c:v>0</c:v>
                </c:pt>
                <c:pt idx="24">
                  <c:v>40</c:v>
                </c:pt>
                <c:pt idx="25">
                  <c:v>0</c:v>
                </c:pt>
                <c:pt idx="26">
                  <c:v>25</c:v>
                </c:pt>
                <c:pt idx="27">
                  <c:v>75</c:v>
                </c:pt>
                <c:pt idx="28">
                  <c:v>40</c:v>
                </c:pt>
                <c:pt idx="29">
                  <c:v>-20</c:v>
                </c:pt>
                <c:pt idx="30">
                  <c:v>40</c:v>
                </c:pt>
                <c:pt idx="31">
                  <c:v>60</c:v>
                </c:pt>
                <c:pt idx="32">
                  <c:v>0</c:v>
                </c:pt>
                <c:pt idx="33">
                  <c:v>25</c:v>
                </c:pt>
                <c:pt idx="34">
                  <c:v>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'G6'!$D$7</c:f>
              <c:strCache>
                <c:ptCount val="1"/>
                <c:pt idx="0">
                  <c:v>Servicios</c:v>
                </c:pt>
              </c:strCache>
            </c:strRef>
          </c:tx>
          <c:cat>
            <c:numRef>
              <c:f>'G6'!$B$126:$B$160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</c:numCache>
            </c:numRef>
          </c:cat>
          <c:val>
            <c:numRef>
              <c:f>'G6'!$D$126:$D$160</c:f>
              <c:numCache>
                <c:formatCode>_(* #,##0.00_);_(* \(#,##0.00\);_(* "-"??_);_(@_)</c:formatCode>
                <c:ptCount val="35"/>
                <c:pt idx="0">
                  <c:v>25</c:v>
                </c:pt>
                <c:pt idx="1">
                  <c:v>60</c:v>
                </c:pt>
                <c:pt idx="2">
                  <c:v>28.571428571428569</c:v>
                </c:pt>
                <c:pt idx="3">
                  <c:v>57.142857142857139</c:v>
                </c:pt>
                <c:pt idx="4">
                  <c:v>14.285714285714285</c:v>
                </c:pt>
                <c:pt idx="5">
                  <c:v>33.3333333333333</c:v>
                </c:pt>
                <c:pt idx="6">
                  <c:v>14.285714285714285</c:v>
                </c:pt>
                <c:pt idx="7">
                  <c:v>42.857142857142854</c:v>
                </c:pt>
                <c:pt idx="8">
                  <c:v>14.285714285714285</c:v>
                </c:pt>
                <c:pt idx="9">
                  <c:v>42.857142857142854</c:v>
                </c:pt>
                <c:pt idx="10">
                  <c:v>66.666666666666657</c:v>
                </c:pt>
                <c:pt idx="11">
                  <c:v>28.571428571428569</c:v>
                </c:pt>
                <c:pt idx="12">
                  <c:v>33.333333333333329</c:v>
                </c:pt>
                <c:pt idx="13">
                  <c:v>42.857142857142854</c:v>
                </c:pt>
                <c:pt idx="14">
                  <c:v>57.142857142857139</c:v>
                </c:pt>
                <c:pt idx="15">
                  <c:v>42.857142857142854</c:v>
                </c:pt>
                <c:pt idx="16">
                  <c:v>14.285714285714285</c:v>
                </c:pt>
                <c:pt idx="17">
                  <c:v>0</c:v>
                </c:pt>
                <c:pt idx="18">
                  <c:v>57.142857142857139</c:v>
                </c:pt>
                <c:pt idx="19">
                  <c:v>42.857142857142854</c:v>
                </c:pt>
                <c:pt idx="20">
                  <c:v>42.857142857142854</c:v>
                </c:pt>
                <c:pt idx="21">
                  <c:v>42.857142857142854</c:v>
                </c:pt>
                <c:pt idx="22">
                  <c:v>71.428571428571431</c:v>
                </c:pt>
                <c:pt idx="23">
                  <c:v>50</c:v>
                </c:pt>
                <c:pt idx="24">
                  <c:v>60</c:v>
                </c:pt>
                <c:pt idx="25">
                  <c:v>50</c:v>
                </c:pt>
                <c:pt idx="26">
                  <c:v>100</c:v>
                </c:pt>
                <c:pt idx="27">
                  <c:v>100</c:v>
                </c:pt>
                <c:pt idx="28">
                  <c:v>60</c:v>
                </c:pt>
                <c:pt idx="29">
                  <c:v>40</c:v>
                </c:pt>
                <c:pt idx="30">
                  <c:v>60</c:v>
                </c:pt>
                <c:pt idx="31">
                  <c:v>80</c:v>
                </c:pt>
                <c:pt idx="32">
                  <c:v>-40</c:v>
                </c:pt>
                <c:pt idx="33">
                  <c:v>25</c:v>
                </c:pt>
                <c:pt idx="34">
                  <c:v>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'G6'!$E$7</c:f>
              <c:strCache>
                <c:ptCount val="1"/>
                <c:pt idx="0">
                  <c:v>Comercio</c:v>
                </c:pt>
              </c:strCache>
            </c:strRef>
          </c:tx>
          <c:cat>
            <c:numRef>
              <c:f>'G6'!$B$126:$B$160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</c:numCache>
            </c:numRef>
          </c:cat>
          <c:val>
            <c:numRef>
              <c:f>'G6'!$E$126:$E$160</c:f>
              <c:numCache>
                <c:formatCode>_(* #,##0.00_);_(* \(#,##0.00\);_(* "-"??_);_(@_)</c:formatCode>
                <c:ptCount val="35"/>
                <c:pt idx="0">
                  <c:v>50</c:v>
                </c:pt>
                <c:pt idx="1">
                  <c:v>80</c:v>
                </c:pt>
                <c:pt idx="2">
                  <c:v>71.428571428571431</c:v>
                </c:pt>
                <c:pt idx="3">
                  <c:v>42.857142857142854</c:v>
                </c:pt>
                <c:pt idx="4">
                  <c:v>0</c:v>
                </c:pt>
                <c:pt idx="5">
                  <c:v>33.333333333333329</c:v>
                </c:pt>
                <c:pt idx="6">
                  <c:v>42.857142857142854</c:v>
                </c:pt>
                <c:pt idx="7">
                  <c:v>42.857142857142854</c:v>
                </c:pt>
                <c:pt idx="8">
                  <c:v>57.142857142857139</c:v>
                </c:pt>
                <c:pt idx="9">
                  <c:v>42.857142857142854</c:v>
                </c:pt>
                <c:pt idx="10">
                  <c:v>83.333333333333343</c:v>
                </c:pt>
                <c:pt idx="11">
                  <c:v>85.714285714285708</c:v>
                </c:pt>
                <c:pt idx="12">
                  <c:v>50</c:v>
                </c:pt>
                <c:pt idx="13">
                  <c:v>57.142857142857139</c:v>
                </c:pt>
                <c:pt idx="14">
                  <c:v>85.714285714285708</c:v>
                </c:pt>
                <c:pt idx="15">
                  <c:v>57.142857142857139</c:v>
                </c:pt>
                <c:pt idx="16">
                  <c:v>42.857142857142854</c:v>
                </c:pt>
                <c:pt idx="17">
                  <c:v>16.666666666666664</c:v>
                </c:pt>
                <c:pt idx="18">
                  <c:v>85.714285714285708</c:v>
                </c:pt>
                <c:pt idx="19">
                  <c:v>85.714285714285708</c:v>
                </c:pt>
                <c:pt idx="20">
                  <c:v>57.142857142857139</c:v>
                </c:pt>
                <c:pt idx="21">
                  <c:v>57.142857142857139</c:v>
                </c:pt>
                <c:pt idx="22">
                  <c:v>71.428571428571431</c:v>
                </c:pt>
                <c:pt idx="23">
                  <c:v>50</c:v>
                </c:pt>
                <c:pt idx="24">
                  <c:v>80</c:v>
                </c:pt>
                <c:pt idx="25">
                  <c:v>50</c:v>
                </c:pt>
                <c:pt idx="26">
                  <c:v>100</c:v>
                </c:pt>
                <c:pt idx="27">
                  <c:v>75</c:v>
                </c:pt>
                <c:pt idx="28">
                  <c:v>40</c:v>
                </c:pt>
                <c:pt idx="29">
                  <c:v>40</c:v>
                </c:pt>
                <c:pt idx="30">
                  <c:v>80</c:v>
                </c:pt>
                <c:pt idx="31">
                  <c:v>60</c:v>
                </c:pt>
                <c:pt idx="32">
                  <c:v>-40</c:v>
                </c:pt>
                <c:pt idx="33">
                  <c:v>0</c:v>
                </c:pt>
                <c:pt idx="34">
                  <c:v>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'G6'!$H$7</c:f>
              <c:strCache>
                <c:ptCount val="1"/>
                <c:pt idx="0">
                  <c:v>Comunicaciones</c:v>
                </c:pt>
              </c:strCache>
            </c:strRef>
          </c:tx>
          <c:cat>
            <c:numRef>
              <c:f>'G6'!$B$126:$B$160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</c:numCache>
            </c:numRef>
          </c:cat>
          <c:val>
            <c:numRef>
              <c:f>'G6'!$H$126:$H$160</c:f>
              <c:numCache>
                <c:formatCode>_(* #,##0.00_);_(* \(#,##0.00\);_(* "-"??_);_(@_)</c:formatCode>
                <c:ptCount val="35"/>
                <c:pt idx="0">
                  <c:v>-75</c:v>
                </c:pt>
                <c:pt idx="1">
                  <c:v>-20</c:v>
                </c:pt>
                <c:pt idx="2">
                  <c:v>14.285714285714285</c:v>
                </c:pt>
                <c:pt idx="3">
                  <c:v>14.285714285714285</c:v>
                </c:pt>
                <c:pt idx="4">
                  <c:v>0</c:v>
                </c:pt>
                <c:pt idx="5">
                  <c:v>16.666666666666664</c:v>
                </c:pt>
                <c:pt idx="6">
                  <c:v>0</c:v>
                </c:pt>
                <c:pt idx="7">
                  <c:v>14.285714285714285</c:v>
                </c:pt>
                <c:pt idx="8">
                  <c:v>-28.571428571428569</c:v>
                </c:pt>
                <c:pt idx="9">
                  <c:v>-14.285714285714285</c:v>
                </c:pt>
                <c:pt idx="10">
                  <c:v>83.333333333333343</c:v>
                </c:pt>
                <c:pt idx="11">
                  <c:v>14.285714285714285</c:v>
                </c:pt>
                <c:pt idx="12">
                  <c:v>0</c:v>
                </c:pt>
                <c:pt idx="13">
                  <c:v>14.285714285714285</c:v>
                </c:pt>
                <c:pt idx="14">
                  <c:v>14.285714285714285</c:v>
                </c:pt>
                <c:pt idx="15">
                  <c:v>-28.999999999999996</c:v>
                </c:pt>
                <c:pt idx="16">
                  <c:v>14.285714285714285</c:v>
                </c:pt>
                <c:pt idx="17">
                  <c:v>-17</c:v>
                </c:pt>
                <c:pt idx="18">
                  <c:v>0</c:v>
                </c:pt>
                <c:pt idx="19">
                  <c:v>28.571428571428569</c:v>
                </c:pt>
                <c:pt idx="20">
                  <c:v>0</c:v>
                </c:pt>
                <c:pt idx="21">
                  <c:v>0</c:v>
                </c:pt>
                <c:pt idx="22">
                  <c:v>28.571428571428569</c:v>
                </c:pt>
                <c:pt idx="23">
                  <c:v>16.666666666666664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25</c:v>
                </c:pt>
                <c:pt idx="28">
                  <c:v>0</c:v>
                </c:pt>
                <c:pt idx="29">
                  <c:v>0</c:v>
                </c:pt>
                <c:pt idx="30">
                  <c:v>20</c:v>
                </c:pt>
                <c:pt idx="31">
                  <c:v>60</c:v>
                </c:pt>
                <c:pt idx="32">
                  <c:v>20</c:v>
                </c:pt>
                <c:pt idx="33">
                  <c:v>0</c:v>
                </c:pt>
                <c:pt idx="34">
                  <c:v>60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'G6'!$G$7</c:f>
              <c:strCache>
                <c:ptCount val="1"/>
                <c:pt idx="0">
                  <c:v>Agropecuario</c:v>
                </c:pt>
              </c:strCache>
            </c:strRef>
          </c:tx>
          <c:cat>
            <c:numRef>
              <c:f>'G6'!$B$126:$B$160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</c:numCache>
            </c:numRef>
          </c:cat>
          <c:val>
            <c:numRef>
              <c:f>'G6'!$G$126:$G$160</c:f>
              <c:numCache>
                <c:formatCode>_(* #,##0.00_);_(* \(#,##0.00\);_(* "-"??_);_(@_)</c:formatCode>
                <c:ptCount val="35"/>
                <c:pt idx="0">
                  <c:v>-25</c:v>
                </c:pt>
                <c:pt idx="1">
                  <c:v>-20</c:v>
                </c:pt>
                <c:pt idx="2">
                  <c:v>-28.571428571428569</c:v>
                </c:pt>
                <c:pt idx="3">
                  <c:v>-42.857142857142854</c:v>
                </c:pt>
                <c:pt idx="4">
                  <c:v>-57.142857142857139</c:v>
                </c:pt>
                <c:pt idx="5">
                  <c:v>-50</c:v>
                </c:pt>
                <c:pt idx="6">
                  <c:v>-42.857142857142854</c:v>
                </c:pt>
                <c:pt idx="7">
                  <c:v>-57.142857142857139</c:v>
                </c:pt>
                <c:pt idx="8">
                  <c:v>-57.142857142857139</c:v>
                </c:pt>
                <c:pt idx="9">
                  <c:v>-57.142857142857139</c:v>
                </c:pt>
                <c:pt idx="10">
                  <c:v>0</c:v>
                </c:pt>
                <c:pt idx="11">
                  <c:v>-28.571428571428569</c:v>
                </c:pt>
                <c:pt idx="12">
                  <c:v>-83.333333333333343</c:v>
                </c:pt>
                <c:pt idx="13">
                  <c:v>-42.857142857142854</c:v>
                </c:pt>
                <c:pt idx="14">
                  <c:v>-57.142857142857139</c:v>
                </c:pt>
                <c:pt idx="15">
                  <c:v>-71.428571428571431</c:v>
                </c:pt>
                <c:pt idx="16">
                  <c:v>-42.857142857142854</c:v>
                </c:pt>
                <c:pt idx="17">
                  <c:v>-50</c:v>
                </c:pt>
                <c:pt idx="18">
                  <c:v>-71.428571428571431</c:v>
                </c:pt>
                <c:pt idx="19">
                  <c:v>-71.428571428571431</c:v>
                </c:pt>
                <c:pt idx="20">
                  <c:v>-85.714285714285708</c:v>
                </c:pt>
                <c:pt idx="21">
                  <c:v>-57.142857142857096</c:v>
                </c:pt>
                <c:pt idx="22">
                  <c:v>-100</c:v>
                </c:pt>
                <c:pt idx="23">
                  <c:v>-33.333333333333329</c:v>
                </c:pt>
                <c:pt idx="24">
                  <c:v>-60</c:v>
                </c:pt>
                <c:pt idx="25">
                  <c:v>-100</c:v>
                </c:pt>
                <c:pt idx="26">
                  <c:v>-50</c:v>
                </c:pt>
                <c:pt idx="27">
                  <c:v>-50</c:v>
                </c:pt>
                <c:pt idx="28">
                  <c:v>-40</c:v>
                </c:pt>
                <c:pt idx="29">
                  <c:v>-60</c:v>
                </c:pt>
                <c:pt idx="30">
                  <c:v>-20</c:v>
                </c:pt>
                <c:pt idx="31">
                  <c:v>-60</c:v>
                </c:pt>
                <c:pt idx="32">
                  <c:v>20</c:v>
                </c:pt>
                <c:pt idx="33">
                  <c:v>-75</c:v>
                </c:pt>
                <c:pt idx="34">
                  <c:v>-60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'G6'!$I$7</c:f>
              <c:strCache>
                <c:ptCount val="1"/>
                <c:pt idx="0">
                  <c:v>Exportadores</c:v>
                </c:pt>
              </c:strCache>
            </c:strRef>
          </c:tx>
          <c:cat>
            <c:numRef>
              <c:f>'G6'!$B$126:$B$160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</c:numCache>
            </c:numRef>
          </c:cat>
          <c:val>
            <c:numRef>
              <c:f>'G6'!$I$126:$I$160</c:f>
              <c:numCache>
                <c:formatCode>_(* #,##0.00_);_(* \(#,##0.00\);_(* "-"??_);_(@_)</c:formatCode>
                <c:ptCount val="35"/>
                <c:pt idx="0">
                  <c:v>-50</c:v>
                </c:pt>
                <c:pt idx="1">
                  <c:v>-20</c:v>
                </c:pt>
                <c:pt idx="2">
                  <c:v>-14.285714285714285</c:v>
                </c:pt>
                <c:pt idx="3">
                  <c:v>0</c:v>
                </c:pt>
                <c:pt idx="4">
                  <c:v>-71.428571428571431</c:v>
                </c:pt>
                <c:pt idx="5">
                  <c:v>-83.333333333333343</c:v>
                </c:pt>
                <c:pt idx="6">
                  <c:v>-85.714285714285708</c:v>
                </c:pt>
                <c:pt idx="7">
                  <c:v>-57.142857142857139</c:v>
                </c:pt>
                <c:pt idx="8">
                  <c:v>-57.142857142857139</c:v>
                </c:pt>
                <c:pt idx="9">
                  <c:v>-57.142857142857139</c:v>
                </c:pt>
                <c:pt idx="10">
                  <c:v>-33.333333333333329</c:v>
                </c:pt>
                <c:pt idx="11">
                  <c:v>-42.857142857142854</c:v>
                </c:pt>
                <c:pt idx="12">
                  <c:v>-33.333333333333329</c:v>
                </c:pt>
                <c:pt idx="13">
                  <c:v>-71.428571428571431</c:v>
                </c:pt>
                <c:pt idx="14">
                  <c:v>-71.428571428571431</c:v>
                </c:pt>
                <c:pt idx="15">
                  <c:v>-86</c:v>
                </c:pt>
                <c:pt idx="16">
                  <c:v>-42.857142857142854</c:v>
                </c:pt>
                <c:pt idx="17">
                  <c:v>-50</c:v>
                </c:pt>
                <c:pt idx="18">
                  <c:v>-57.142857142857139</c:v>
                </c:pt>
                <c:pt idx="19">
                  <c:v>-71.428571428571431</c:v>
                </c:pt>
                <c:pt idx="20">
                  <c:v>-50</c:v>
                </c:pt>
                <c:pt idx="21">
                  <c:v>-71.428571428571431</c:v>
                </c:pt>
                <c:pt idx="22">
                  <c:v>-28.571428571428569</c:v>
                </c:pt>
                <c:pt idx="23">
                  <c:v>-16.666666666666664</c:v>
                </c:pt>
                <c:pt idx="24">
                  <c:v>0</c:v>
                </c:pt>
                <c:pt idx="25">
                  <c:v>-25</c:v>
                </c:pt>
                <c:pt idx="26">
                  <c:v>0</c:v>
                </c:pt>
                <c:pt idx="27">
                  <c:v>25</c:v>
                </c:pt>
                <c:pt idx="28">
                  <c:v>0</c:v>
                </c:pt>
                <c:pt idx="29">
                  <c:v>-20</c:v>
                </c:pt>
                <c:pt idx="30">
                  <c:v>-20</c:v>
                </c:pt>
                <c:pt idx="31">
                  <c:v>20</c:v>
                </c:pt>
                <c:pt idx="32">
                  <c:v>60</c:v>
                </c:pt>
                <c:pt idx="33">
                  <c:v>0</c:v>
                </c:pt>
                <c:pt idx="34">
                  <c:v>-20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'G6'!$L$125</c:f>
              <c:strCache>
                <c:ptCount val="1"/>
                <c:pt idx="0">
                  <c:v>Personas naturales</c:v>
                </c:pt>
              </c:strCache>
            </c:strRef>
          </c:tx>
          <c:spPr>
            <a:ln>
              <a:solidFill>
                <a:srgbClr val="D991CF"/>
              </a:solidFill>
            </a:ln>
          </c:spPr>
          <c:marker>
            <c:symbol val="plus"/>
            <c:size val="7"/>
            <c:spPr>
              <a:solidFill>
                <a:srgbClr val="D991CF"/>
              </a:solidFill>
              <a:ln>
                <a:noFill/>
              </a:ln>
            </c:spPr>
          </c:marker>
          <c:cat>
            <c:numRef>
              <c:f>'G6'!$B$126:$B$160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</c:numCache>
            </c:numRef>
          </c:cat>
          <c:val>
            <c:numRef>
              <c:f>'G6'!$L$126:$L$160</c:f>
              <c:numCache>
                <c:formatCode>_(* #,##0.00_);_(* \(#,##0.00\);_(* "-"??_);_(@_)</c:formatCode>
                <c:ptCount val="35"/>
                <c:pt idx="0">
                  <c:v>0</c:v>
                </c:pt>
                <c:pt idx="1">
                  <c:v>100</c:v>
                </c:pt>
                <c:pt idx="2">
                  <c:v>57.142857142857139</c:v>
                </c:pt>
                <c:pt idx="3">
                  <c:v>42.857142857142854</c:v>
                </c:pt>
                <c:pt idx="4">
                  <c:v>28.571428571428569</c:v>
                </c:pt>
                <c:pt idx="5">
                  <c:v>50</c:v>
                </c:pt>
                <c:pt idx="6">
                  <c:v>-28.571428571428569</c:v>
                </c:pt>
                <c:pt idx="7">
                  <c:v>57.142857142857139</c:v>
                </c:pt>
                <c:pt idx="8">
                  <c:v>57.142857142857139</c:v>
                </c:pt>
                <c:pt idx="9">
                  <c:v>57.142857142857139</c:v>
                </c:pt>
                <c:pt idx="10">
                  <c:v>100</c:v>
                </c:pt>
                <c:pt idx="11">
                  <c:v>42.857142857142854</c:v>
                </c:pt>
                <c:pt idx="12">
                  <c:v>83.333333333333343</c:v>
                </c:pt>
                <c:pt idx="13">
                  <c:v>57.142857142857139</c:v>
                </c:pt>
                <c:pt idx="14">
                  <c:v>71.428571428571431</c:v>
                </c:pt>
                <c:pt idx="15">
                  <c:v>85.714285714285708</c:v>
                </c:pt>
                <c:pt idx="16">
                  <c:v>14.285714285714285</c:v>
                </c:pt>
                <c:pt idx="17">
                  <c:v>16.666666666666664</c:v>
                </c:pt>
                <c:pt idx="18">
                  <c:v>28.571428571428569</c:v>
                </c:pt>
                <c:pt idx="19">
                  <c:v>71.428571428571431</c:v>
                </c:pt>
                <c:pt idx="20">
                  <c:v>57.142857142857139</c:v>
                </c:pt>
                <c:pt idx="21">
                  <c:v>57.142857142857139</c:v>
                </c:pt>
                <c:pt idx="22">
                  <c:v>42.857142857142854</c:v>
                </c:pt>
                <c:pt idx="23">
                  <c:v>50</c:v>
                </c:pt>
                <c:pt idx="24">
                  <c:v>40</c:v>
                </c:pt>
                <c:pt idx="25">
                  <c:v>25</c:v>
                </c:pt>
                <c:pt idx="26">
                  <c:v>75</c:v>
                </c:pt>
                <c:pt idx="27">
                  <c:v>100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0</c:v>
                </c:pt>
                <c:pt idx="33">
                  <c:v>50</c:v>
                </c:pt>
                <c:pt idx="34">
                  <c:v>40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'G6'!$J$125</c:f>
              <c:strCache>
                <c:ptCount val="1"/>
                <c:pt idx="0">
                  <c:v>Importadores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'G6'!$B$126:$B$160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</c:numCache>
            </c:numRef>
          </c:cat>
          <c:val>
            <c:numRef>
              <c:f>'G6'!$J$126:$J$160</c:f>
              <c:numCache>
                <c:formatCode>_(* #,##0.00_);_(* \(#,##0.00\);_(* "-"??_);_(@_)</c:formatCode>
                <c:ptCount val="35"/>
                <c:pt idx="0">
                  <c:v>-50</c:v>
                </c:pt>
                <c:pt idx="1">
                  <c:v>-40</c:v>
                </c:pt>
                <c:pt idx="2">
                  <c:v>71.428571428571431</c:v>
                </c:pt>
                <c:pt idx="3">
                  <c:v>14.285714285714285</c:v>
                </c:pt>
                <c:pt idx="4">
                  <c:v>-42.857142857142854</c:v>
                </c:pt>
                <c:pt idx="5">
                  <c:v>-33.333333333333329</c:v>
                </c:pt>
                <c:pt idx="6">
                  <c:v>-42.857142857142854</c:v>
                </c:pt>
                <c:pt idx="7">
                  <c:v>-14.285714285714285</c:v>
                </c:pt>
                <c:pt idx="8">
                  <c:v>-42.857142857142854</c:v>
                </c:pt>
                <c:pt idx="9">
                  <c:v>-42.857142857142854</c:v>
                </c:pt>
                <c:pt idx="10">
                  <c:v>16.666666666666664</c:v>
                </c:pt>
                <c:pt idx="11">
                  <c:v>-14.285714285714285</c:v>
                </c:pt>
                <c:pt idx="12">
                  <c:v>16.666666666666664</c:v>
                </c:pt>
                <c:pt idx="13">
                  <c:v>28.571428571428569</c:v>
                </c:pt>
                <c:pt idx="14">
                  <c:v>-14.285714285714285</c:v>
                </c:pt>
                <c:pt idx="15">
                  <c:v>28.571428571428569</c:v>
                </c:pt>
                <c:pt idx="16">
                  <c:v>0</c:v>
                </c:pt>
                <c:pt idx="17">
                  <c:v>-33.333333333333329</c:v>
                </c:pt>
                <c:pt idx="18">
                  <c:v>0</c:v>
                </c:pt>
                <c:pt idx="19">
                  <c:v>0</c:v>
                </c:pt>
                <c:pt idx="20">
                  <c:v>-28.571428571428569</c:v>
                </c:pt>
                <c:pt idx="21">
                  <c:v>0</c:v>
                </c:pt>
                <c:pt idx="22">
                  <c:v>-14.285714285714285</c:v>
                </c:pt>
                <c:pt idx="23">
                  <c:v>0</c:v>
                </c:pt>
                <c:pt idx="24">
                  <c:v>20</c:v>
                </c:pt>
                <c:pt idx="25">
                  <c:v>-25</c:v>
                </c:pt>
                <c:pt idx="26">
                  <c:v>-75</c:v>
                </c:pt>
                <c:pt idx="27">
                  <c:v>-25</c:v>
                </c:pt>
                <c:pt idx="28">
                  <c:v>-80</c:v>
                </c:pt>
                <c:pt idx="29">
                  <c:v>-80</c:v>
                </c:pt>
                <c:pt idx="30">
                  <c:v>-80</c:v>
                </c:pt>
                <c:pt idx="31">
                  <c:v>-80</c:v>
                </c:pt>
                <c:pt idx="32">
                  <c:v>-20</c:v>
                </c:pt>
                <c:pt idx="33">
                  <c:v>-100</c:v>
                </c:pt>
                <c:pt idx="34">
                  <c:v>-60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'G6'!$F$125</c:f>
              <c:strCache>
                <c:ptCount val="1"/>
                <c:pt idx="0">
                  <c:v>Construcción</c:v>
                </c:pt>
              </c:strCache>
            </c:strRef>
          </c:tx>
          <c:cat>
            <c:numRef>
              <c:f>'G6'!$B$126:$B$160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</c:numCache>
            </c:numRef>
          </c:cat>
          <c:val>
            <c:numRef>
              <c:f>'G6'!$F$126:$F$160</c:f>
              <c:numCache>
                <c:formatCode>_(* #,##0.00_);_(* \(#,##0.00\);_(* "-"??_);_(@_)</c:formatCode>
                <c:ptCount val="35"/>
                <c:pt idx="0">
                  <c:v>50</c:v>
                </c:pt>
                <c:pt idx="1">
                  <c:v>20</c:v>
                </c:pt>
                <c:pt idx="2">
                  <c:v>0</c:v>
                </c:pt>
                <c:pt idx="3">
                  <c:v>-14.285714285714285</c:v>
                </c:pt>
                <c:pt idx="4">
                  <c:v>-71.428571428571431</c:v>
                </c:pt>
                <c:pt idx="5">
                  <c:v>-50</c:v>
                </c:pt>
                <c:pt idx="6">
                  <c:v>-14.285714285714285</c:v>
                </c:pt>
                <c:pt idx="7">
                  <c:v>0</c:v>
                </c:pt>
                <c:pt idx="8">
                  <c:v>14.285714285714285</c:v>
                </c:pt>
                <c:pt idx="9">
                  <c:v>0</c:v>
                </c:pt>
                <c:pt idx="10">
                  <c:v>33.333333333333329</c:v>
                </c:pt>
                <c:pt idx="11">
                  <c:v>14.285714285714285</c:v>
                </c:pt>
                <c:pt idx="12">
                  <c:v>-16.666666666666664</c:v>
                </c:pt>
                <c:pt idx="13">
                  <c:v>14.285714285714285</c:v>
                </c:pt>
                <c:pt idx="14">
                  <c:v>28.571428571428569</c:v>
                </c:pt>
                <c:pt idx="15">
                  <c:v>14.285714285714285</c:v>
                </c:pt>
                <c:pt idx="16">
                  <c:v>0</c:v>
                </c:pt>
                <c:pt idx="17">
                  <c:v>-33.333333333333329</c:v>
                </c:pt>
                <c:pt idx="18">
                  <c:v>14.285714285714285</c:v>
                </c:pt>
                <c:pt idx="19">
                  <c:v>14.285714285714285</c:v>
                </c:pt>
                <c:pt idx="20">
                  <c:v>57.142857142857139</c:v>
                </c:pt>
                <c:pt idx="21">
                  <c:v>14.285714285714285</c:v>
                </c:pt>
                <c:pt idx="22">
                  <c:v>0</c:v>
                </c:pt>
                <c:pt idx="23">
                  <c:v>16.666666666666664</c:v>
                </c:pt>
                <c:pt idx="24">
                  <c:v>40</c:v>
                </c:pt>
                <c:pt idx="25">
                  <c:v>25</c:v>
                </c:pt>
                <c:pt idx="26">
                  <c:v>0</c:v>
                </c:pt>
                <c:pt idx="27">
                  <c:v>25</c:v>
                </c:pt>
                <c:pt idx="28">
                  <c:v>-20</c:v>
                </c:pt>
                <c:pt idx="29">
                  <c:v>-40</c:v>
                </c:pt>
                <c:pt idx="30">
                  <c:v>0</c:v>
                </c:pt>
                <c:pt idx="31">
                  <c:v>20</c:v>
                </c:pt>
                <c:pt idx="32">
                  <c:v>40</c:v>
                </c:pt>
                <c:pt idx="33">
                  <c:v>25</c:v>
                </c:pt>
                <c:pt idx="34">
                  <c:v>-40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861376"/>
        <c:axId val="205691648"/>
      </c:lineChart>
      <c:dateAx>
        <c:axId val="205861376"/>
        <c:scaling>
          <c:orientation val="minMax"/>
          <c:min val="41699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0"/>
          <a:lstStyle/>
          <a:p>
            <a:pPr>
              <a:defRPr/>
            </a:pPr>
            <a:endParaRPr lang="es-CO"/>
          </a:p>
        </c:txPr>
        <c:crossAx val="205691648"/>
        <c:crosses val="autoZero"/>
        <c:auto val="0"/>
        <c:lblOffset val="100"/>
        <c:baseTimeUnit val="months"/>
        <c:majorUnit val="3"/>
        <c:majorTimeUnit val="months"/>
      </c:dateAx>
      <c:valAx>
        <c:axId val="205691648"/>
        <c:scaling>
          <c:orientation val="minMax"/>
          <c:max val="100"/>
          <c:min val="-100"/>
        </c:scaling>
        <c:delete val="0"/>
        <c:axPos val="l"/>
        <c:numFmt formatCode="#,##0.0" sourceLinked="0"/>
        <c:majorTickMark val="in"/>
        <c:minorTickMark val="none"/>
        <c:tickLblPos val="nextTo"/>
        <c:crossAx val="20586137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4.7752765896620482E-2"/>
          <c:y val="0.78726574247669545"/>
          <c:w val="0.94091095409329184"/>
          <c:h val="7.383862037385821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46106736657867E-2"/>
          <c:y val="0.18142123385053857"/>
          <c:w val="0.83736548556430435"/>
          <c:h val="0.672613145755033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'G1'!$G$5</c:f>
              <c:strCache>
                <c:ptCount val="1"/>
                <c:pt idx="0">
                  <c:v>Crecimiento nominal cartera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'G1'!$B$6:$B$37</c:f>
              <c:numCache>
                <c:formatCode>mmm\-yy</c:formatCode>
                <c:ptCount val="32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</c:numCache>
            </c:numRef>
          </c:cat>
          <c:val>
            <c:numRef>
              <c:f>'G1'!$G$6:$G$37</c:f>
              <c:numCache>
                <c:formatCode>0.00</c:formatCode>
                <c:ptCount val="32"/>
                <c:pt idx="0">
                  <c:v>15.261191061525409</c:v>
                </c:pt>
                <c:pt idx="1">
                  <c:v>12.506461260119522</c:v>
                </c:pt>
                <c:pt idx="2">
                  <c:v>11.685105799955849</c:v>
                </c:pt>
                <c:pt idx="3">
                  <c:v>13.064310495954246</c:v>
                </c:pt>
                <c:pt idx="4">
                  <c:v>14.779801716529946</c:v>
                </c:pt>
                <c:pt idx="5">
                  <c:v>16.184535716165669</c:v>
                </c:pt>
                <c:pt idx="6">
                  <c:v>17.011696623312076</c:v>
                </c:pt>
                <c:pt idx="7">
                  <c:v>17.07697078357819</c:v>
                </c:pt>
                <c:pt idx="8">
                  <c:v>17.139290065716466</c:v>
                </c:pt>
                <c:pt idx="9">
                  <c:v>18.340668917569516</c:v>
                </c:pt>
                <c:pt idx="10">
                  <c:v>18.729057752386041</c:v>
                </c:pt>
                <c:pt idx="11">
                  <c:v>19.454835361584074</c:v>
                </c:pt>
                <c:pt idx="12">
                  <c:v>19.407547339345243</c:v>
                </c:pt>
                <c:pt idx="13">
                  <c:v>18.387049465976773</c:v>
                </c:pt>
                <c:pt idx="14">
                  <c:v>14.876168175897902</c:v>
                </c:pt>
                <c:pt idx="15">
                  <c:v>14.344265730120881</c:v>
                </c:pt>
                <c:pt idx="16">
                  <c:v>13.445014324863962</c:v>
                </c:pt>
                <c:pt idx="17">
                  <c:v>13.957761942833429</c:v>
                </c:pt>
                <c:pt idx="18">
                  <c:v>17.784249201004428</c:v>
                </c:pt>
                <c:pt idx="19" formatCode="#,##0.00">
                  <c:v>19.455415139901703</c:v>
                </c:pt>
                <c:pt idx="20">
                  <c:v>20.614963520451226</c:v>
                </c:pt>
                <c:pt idx="21">
                  <c:v>21.2944438161569</c:v>
                </c:pt>
                <c:pt idx="22">
                  <c:v>19.967183622231531</c:v>
                </c:pt>
                <c:pt idx="23">
                  <c:v>17.901541756467225</c:v>
                </c:pt>
                <c:pt idx="24">
                  <c:v>16.380429567954891</c:v>
                </c:pt>
                <c:pt idx="25">
                  <c:v>14.890907509373946</c:v>
                </c:pt>
                <c:pt idx="26">
                  <c:v>14.983762314060485</c:v>
                </c:pt>
                <c:pt idx="27">
                  <c:v>15.321017808969884</c:v>
                </c:pt>
                <c:pt idx="28">
                  <c:v>13.883415492857122</c:v>
                </c:pt>
                <c:pt idx="29">
                  <c:v>14.389524680576326</c:v>
                </c:pt>
                <c:pt idx="30">
                  <c:v>13.522647880277887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201923072"/>
        <c:axId val="200580416"/>
      </c:barChart>
      <c:lineChart>
        <c:grouping val="standard"/>
        <c:varyColors val="0"/>
        <c:ser>
          <c:idx val="1"/>
          <c:order val="0"/>
          <c:tx>
            <c:strRef>
              <c:f>'G1'!$H$5</c:f>
              <c:strCache>
                <c:ptCount val="1"/>
                <c:pt idx="0">
                  <c:v>Encuesta (eje derecho)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'G1'!$B$6:$B$37</c:f>
              <c:numCache>
                <c:formatCode>mmm\-yy</c:formatCode>
                <c:ptCount val="32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</c:numCache>
            </c:numRef>
          </c:cat>
          <c:val>
            <c:numRef>
              <c:f>'G1'!$H$6:$H$37</c:f>
              <c:numCache>
                <c:formatCode>0.00</c:formatCode>
                <c:ptCount val="32"/>
                <c:pt idx="0">
                  <c:v>-15.345631093088674</c:v>
                </c:pt>
                <c:pt idx="1">
                  <c:v>-29.742854274216342</c:v>
                </c:pt>
                <c:pt idx="2">
                  <c:v>13.374501722058248</c:v>
                </c:pt>
                <c:pt idx="3">
                  <c:v>19.511113184206451</c:v>
                </c:pt>
                <c:pt idx="4">
                  <c:v>16.372880873185824</c:v>
                </c:pt>
                <c:pt idx="5">
                  <c:v>15.704333575435756</c:v>
                </c:pt>
                <c:pt idx="6">
                  <c:v>10.907191897757585</c:v>
                </c:pt>
                <c:pt idx="7">
                  <c:v>24.44134917522965</c:v>
                </c:pt>
                <c:pt idx="8">
                  <c:v>-0.19778870166602991</c:v>
                </c:pt>
                <c:pt idx="9">
                  <c:v>27.269131132340473</c:v>
                </c:pt>
                <c:pt idx="10">
                  <c:v>23.764171922948812</c:v>
                </c:pt>
                <c:pt idx="11">
                  <c:v>23.190670598412179</c:v>
                </c:pt>
                <c:pt idx="12">
                  <c:v>0.24302404871568581</c:v>
                </c:pt>
                <c:pt idx="13">
                  <c:v>9.7276453584821052</c:v>
                </c:pt>
                <c:pt idx="14">
                  <c:v>13.71374085108471</c:v>
                </c:pt>
                <c:pt idx="15">
                  <c:v>20.835212008264762</c:v>
                </c:pt>
                <c:pt idx="16">
                  <c:v>-8.8200276969622635</c:v>
                </c:pt>
                <c:pt idx="17">
                  <c:v>41.757698962011389</c:v>
                </c:pt>
                <c:pt idx="18">
                  <c:v>37.420412360156305</c:v>
                </c:pt>
                <c:pt idx="19">
                  <c:v>38.33328336953354</c:v>
                </c:pt>
                <c:pt idx="20">
                  <c:v>5.4716699286009982</c:v>
                </c:pt>
                <c:pt idx="21">
                  <c:v>27.520880005752357</c:v>
                </c:pt>
                <c:pt idx="22">
                  <c:v>26.359239520584872</c:v>
                </c:pt>
                <c:pt idx="23">
                  <c:v>15.373049860759219</c:v>
                </c:pt>
                <c:pt idx="24">
                  <c:v>7.0270426939648534</c:v>
                </c:pt>
                <c:pt idx="25">
                  <c:v>-5.6199355839129854</c:v>
                </c:pt>
                <c:pt idx="26">
                  <c:v>-6.7125163338172156</c:v>
                </c:pt>
                <c:pt idx="27">
                  <c:v>6.4953182061773251</c:v>
                </c:pt>
                <c:pt idx="28">
                  <c:v>6.1758899143441868</c:v>
                </c:pt>
                <c:pt idx="29">
                  <c:v>11.095571136413383</c:v>
                </c:pt>
                <c:pt idx="30">
                  <c:v>6.6585682831710669</c:v>
                </c:pt>
                <c:pt idx="31">
                  <c:v>6.8977179786641623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22048"/>
        <c:axId val="200579840"/>
      </c:lineChart>
      <c:dateAx>
        <c:axId val="201922048"/>
        <c:scaling>
          <c:orientation val="minMax"/>
          <c:max val="42705"/>
          <c:min val="40513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0057984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200579840"/>
        <c:scaling>
          <c:orientation val="minMax"/>
          <c:max val="7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4.9777773596967395E-3"/>
              <c:y val="4.9179182448494778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01922048"/>
        <c:crosses val="autoZero"/>
        <c:crossBetween val="between"/>
      </c:valAx>
      <c:valAx>
        <c:axId val="200580416"/>
        <c:scaling>
          <c:orientation val="minMax"/>
          <c:max val="3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2301512597598248"/>
              <c:y val="4.6190343877300651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01923072"/>
        <c:crosses val="max"/>
        <c:crossBetween val="between"/>
      </c:valAx>
      <c:dateAx>
        <c:axId val="20192307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200580416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888743176588537E-2"/>
          <c:y val="0.15945421625410108"/>
          <c:w val="0.90789473056969383"/>
          <c:h val="0.683080136226035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'G7'!$C$5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7.27272727272728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5782688766114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848484848484848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8887862048721399E-17"/>
                  <c:y val="1.4732965009208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'G7'!$B$6:$B$9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'G7'!$C$6:$C$9</c:f>
              <c:numCache>
                <c:formatCode>_(* #,##0.00_);_(* \(#,##0.00\);_(* "-"??_);_(@_)</c:formatCode>
                <c:ptCount val="4"/>
                <c:pt idx="0">
                  <c:v>-33.333333333333329</c:v>
                </c:pt>
                <c:pt idx="1">
                  <c:v>-6.666666666666667</c:v>
                </c:pt>
                <c:pt idx="2">
                  <c:v>26.666666666666668</c:v>
                </c:pt>
                <c:pt idx="3">
                  <c:v>6.666666666666667</c:v>
                </c:pt>
              </c:numCache>
            </c:numRef>
          </c:val>
        </c:ser>
        <c:ser>
          <c:idx val="1"/>
          <c:order val="1"/>
          <c:tx>
            <c:strRef>
              <c:f>'G7'!$D$5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4.8484848484848485E-3"/>
                  <c:y val="7.3664825046041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69696969696969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'G7'!$B$6:$B$9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'G7'!$D$6:$D$9</c:f>
              <c:numCache>
                <c:formatCode>_(* #,##0.00_);_(* \(#,##0.00\);_(* "-"??_);_(@_)</c:formatCode>
                <c:ptCount val="4"/>
                <c:pt idx="0">
                  <c:v>-60</c:v>
                </c:pt>
                <c:pt idx="1">
                  <c:v>-10</c:v>
                </c:pt>
                <c:pt idx="2">
                  <c:v>40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'G7'!$E$5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696969696969724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'G7'!$B$6:$B$9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'G7'!$E$6:$E$9</c:f>
              <c:numCache>
                <c:formatCode>_(* #,##0.00_);_(* \(#,##0.00\);_(* "-"??_);_(@_)</c:formatCode>
                <c:ptCount val="4"/>
                <c:pt idx="0">
                  <c:v>-40</c:v>
                </c:pt>
                <c:pt idx="1">
                  <c:v>-20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5861888"/>
        <c:axId val="6112384"/>
      </c:barChart>
      <c:catAx>
        <c:axId val="205861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es-CO"/>
          </a:p>
        </c:txPr>
        <c:crossAx val="6112384"/>
        <c:crosses val="autoZero"/>
        <c:auto val="1"/>
        <c:lblAlgn val="ctr"/>
        <c:lblOffset val="100"/>
        <c:noMultiLvlLbl val="0"/>
      </c:catAx>
      <c:valAx>
        <c:axId val="611238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</a:t>
                </a:r>
                <a:r>
                  <a:rPr lang="es-CO" baseline="0"/>
                  <a:t> balance de respuestas)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3.4306745526100059E-2"/>
              <c:y val="8.0184553088546145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20586188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186538333197388"/>
          <c:w val="1"/>
          <c:h val="7.5519496527022514E-2"/>
        </c:manualLayout>
      </c:layout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77707060988677E-2"/>
          <c:y val="0.15907516105941302"/>
          <c:w val="0.86182037830864577"/>
          <c:h val="0.6657728465759962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'G7'!$G$5</c:f>
              <c:strCache>
                <c:ptCount val="1"/>
                <c:pt idx="0">
                  <c:v>Bancos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cat>
            <c:strRef>
              <c:f>'G7'!$B$6:$B$9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'G7'!$G$6:$G$9</c:f>
              <c:numCache>
                <c:formatCode>_(* #,##0.00_);_(* \(#,##0.00\);_(* "-"??_);_(@_)</c:formatCode>
                <c:ptCount val="4"/>
                <c:pt idx="0">
                  <c:v>-26.666666666666668</c:v>
                </c:pt>
                <c:pt idx="1">
                  <c:v>0</c:v>
                </c:pt>
                <c:pt idx="2">
                  <c:v>26.666666666666668</c:v>
                </c:pt>
                <c:pt idx="3">
                  <c:v>33.333333333333329</c:v>
                </c:pt>
              </c:numCache>
            </c:numRef>
          </c:val>
        </c:ser>
        <c:ser>
          <c:idx val="0"/>
          <c:order val="1"/>
          <c:tx>
            <c:strRef>
              <c:f>'G7'!$H$5</c:f>
              <c:strCache>
                <c:ptCount val="1"/>
                <c:pt idx="0">
                  <c:v>CFC</c:v>
                </c:pt>
              </c:strCache>
            </c:strRef>
          </c:tx>
          <c:spPr>
            <a:noFill/>
            <a:ln>
              <a:solidFill>
                <a:prstClr val="black"/>
              </a:solidFill>
            </a:ln>
          </c:spPr>
          <c:invertIfNegative val="0"/>
          <c:cat>
            <c:strRef>
              <c:f>'G7'!$B$6:$B$9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'G7'!$H$6:$H$9</c:f>
              <c:numCache>
                <c:formatCode>_(* #,##0.00_);_(* \(#,##0.00\);_(* "-"??_);_(@_)</c:formatCode>
                <c:ptCount val="4"/>
                <c:pt idx="0">
                  <c:v>-50</c:v>
                </c:pt>
                <c:pt idx="1">
                  <c:v>-37.5</c:v>
                </c:pt>
                <c:pt idx="2">
                  <c:v>75</c:v>
                </c:pt>
                <c:pt idx="3">
                  <c:v>62.5</c:v>
                </c:pt>
              </c:numCache>
            </c:numRef>
          </c:val>
        </c:ser>
        <c:ser>
          <c:idx val="1"/>
          <c:order val="2"/>
          <c:tx>
            <c:strRef>
              <c:f>'G7'!$I$5</c:f>
              <c:strCache>
                <c:ptCount val="1"/>
                <c:pt idx="0">
                  <c:v>Cooperativas</c:v>
                </c:pt>
              </c:strCache>
            </c:strRef>
          </c:tx>
          <c:spPr>
            <a:noFill/>
            <a:ln>
              <a:solidFill>
                <a:prstClr val="black"/>
              </a:solidFill>
            </a:ln>
          </c:spPr>
          <c:invertIfNegative val="0"/>
          <c:cat>
            <c:strRef>
              <c:f>'G7'!$B$6:$B$9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'G7'!$I$6:$I$9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-25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8572416"/>
        <c:axId val="6114688"/>
      </c:barChart>
      <c:catAx>
        <c:axId val="208572416"/>
        <c:scaling>
          <c:orientation val="minMax"/>
        </c:scaling>
        <c:delete val="0"/>
        <c:axPos val="b"/>
        <c:numFmt formatCode="0.0%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6114688"/>
        <c:crosses val="autoZero"/>
        <c:auto val="1"/>
        <c:lblAlgn val="ctr"/>
        <c:lblOffset val="100"/>
        <c:noMultiLvlLbl val="0"/>
      </c:catAx>
      <c:valAx>
        <c:axId val="61146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914818831941666E-2"/>
              <c:y val="4.8403722261989978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2085724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88" l="0.70000000000000062" r="0.70000000000000062" t="0.75000000000001288" header="0.30000000000000032" footer="0.3000000000000003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12342926160781E-2"/>
          <c:y val="0.2300172299247811"/>
          <c:w val="0.89366092955194765"/>
          <c:h val="0.582175079359468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G8a!$B$6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-1.7713160915506076E-16"/>
                  <c:y val="1.151078615043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G8a!$A$7:$A$10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G8a!$B$7:$B$10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-3.420882979194412</c:v>
                </c:pt>
                <c:pt idx="2">
                  <c:v>6.666666666666667</c:v>
                </c:pt>
                <c:pt idx="3">
                  <c:v>6.666666666666667</c:v>
                </c:pt>
              </c:numCache>
            </c:numRef>
          </c:val>
        </c:ser>
        <c:ser>
          <c:idx val="1"/>
          <c:order val="1"/>
          <c:tx>
            <c:strRef>
              <c:f>G8a!$C$6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G8a!$C$7:$C$10</c:f>
              <c:numCache>
                <c:formatCode>_(* #,##0.00_);_(* \(#,##0.00\);_(* "-"??_);_(@_)</c:formatCode>
                <c:ptCount val="4"/>
                <c:pt idx="0">
                  <c:v>-20</c:v>
                </c:pt>
                <c:pt idx="1">
                  <c:v>5.5242374406813353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G8a!$D$6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G8a!$D$7:$D$10</c:f>
              <c:numCache>
                <c:formatCode>_(* #,##0.00_);_(* \(#,##0.00\);_(* "-"??_);_(@_)</c:formatCode>
                <c:ptCount val="4"/>
                <c:pt idx="0" formatCode="General">
                  <c:v>0</c:v>
                </c:pt>
                <c:pt idx="1">
                  <c:v>-22.647790955360591</c:v>
                </c:pt>
                <c:pt idx="2" formatCode="General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862400"/>
        <c:axId val="6116992"/>
      </c:barChart>
      <c:catAx>
        <c:axId val="205862400"/>
        <c:scaling>
          <c:orientation val="minMax"/>
        </c:scaling>
        <c:delete val="0"/>
        <c:axPos val="b"/>
        <c:majorTickMark val="in"/>
        <c:minorTickMark val="none"/>
        <c:tickLblPos val="low"/>
        <c:crossAx val="6116992"/>
        <c:crosses val="autoZero"/>
        <c:auto val="1"/>
        <c:lblAlgn val="ctr"/>
        <c:lblOffset val="100"/>
        <c:noMultiLvlLbl val="0"/>
      </c:catAx>
      <c:valAx>
        <c:axId val="61169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2.1018936613965912E-3"/>
              <c:y val="2.7811004146752433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crossAx val="205862400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77761870675258E-2"/>
          <c:y val="0.15604485802911"/>
          <c:w val="0.86900094892842705"/>
          <c:h val="0.6445607253638749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G8a!$F$6</c:f>
              <c:strCache>
                <c:ptCount val="1"/>
                <c:pt idx="0">
                  <c:v>Bancos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cat>
            <c:strRef>
              <c:f>G8a!$A$7:$A$10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G8a!$F$7:$F$10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1.7260403950617587</c:v>
                </c:pt>
                <c:pt idx="2">
                  <c:v>20</c:v>
                </c:pt>
                <c:pt idx="3">
                  <c:v>13.333333333333334</c:v>
                </c:pt>
              </c:numCache>
            </c:numRef>
          </c:val>
        </c:ser>
        <c:ser>
          <c:idx val="0"/>
          <c:order val="1"/>
          <c:tx>
            <c:strRef>
              <c:f>G8a!$G$6</c:f>
              <c:strCache>
                <c:ptCount val="1"/>
                <c:pt idx="0">
                  <c:v>CFC</c:v>
                </c:pt>
              </c:strCache>
            </c:strRef>
          </c:tx>
          <c:spPr>
            <a:noFill/>
            <a:ln>
              <a:solidFill>
                <a:prstClr val="black"/>
              </a:solidFill>
            </a:ln>
          </c:spPr>
          <c:invertIfNegative val="0"/>
          <c:cat>
            <c:strRef>
              <c:f>G8a!$A$7:$A$10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G8a!$G$7:$G$10</c:f>
              <c:numCache>
                <c:formatCode>_(* #,##0.00_);_(* \(#,##0.00\);_(* "-"??_);_(@_)</c:formatCode>
                <c:ptCount val="4"/>
                <c:pt idx="0">
                  <c:v>25</c:v>
                </c:pt>
                <c:pt idx="1">
                  <c:v>6.0103727837429339</c:v>
                </c:pt>
                <c:pt idx="2">
                  <c:v>12.5</c:v>
                </c:pt>
                <c:pt idx="3">
                  <c:v>0</c:v>
                </c:pt>
              </c:numCache>
            </c:numRef>
          </c:val>
        </c:ser>
        <c:ser>
          <c:idx val="1"/>
          <c:order val="2"/>
          <c:tx>
            <c:strRef>
              <c:f>G8a!$H$6</c:f>
              <c:strCache>
                <c:ptCount val="1"/>
                <c:pt idx="0">
                  <c:v>Cooperativas</c:v>
                </c:pt>
              </c:strCache>
            </c:strRef>
          </c:tx>
          <c:spPr>
            <a:noFill/>
            <a:ln>
              <a:solidFill>
                <a:prstClr val="black"/>
              </a:solidFill>
            </a:ln>
          </c:spPr>
          <c:invertIfNegative val="0"/>
          <c:cat>
            <c:strRef>
              <c:f>G8a!$A$7:$A$10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G8a!$H$7:$H$10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-22.106385978245068</c:v>
                </c:pt>
                <c:pt idx="2">
                  <c:v>50</c:v>
                </c:pt>
                <c:pt idx="3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5961216"/>
        <c:axId val="208609280"/>
      </c:barChart>
      <c:catAx>
        <c:axId val="205961216"/>
        <c:scaling>
          <c:orientation val="minMax"/>
        </c:scaling>
        <c:delete val="0"/>
        <c:axPos val="b"/>
        <c:numFmt formatCode="0.0%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208609280"/>
        <c:crosses val="autoZero"/>
        <c:auto val="1"/>
        <c:lblAlgn val="ctr"/>
        <c:lblOffset val="100"/>
        <c:noMultiLvlLbl val="0"/>
      </c:catAx>
      <c:valAx>
        <c:axId val="2086092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1.6961584347411112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2059612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88" l="0.70000000000000062" r="0.70000000000000062" t="0.75000000000001288" header="0.30000000000000032" footer="0.30000000000000032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972552208866509E-2"/>
          <c:y val="9.6444033324731865E-2"/>
          <c:w val="0.94696553056348387"/>
          <c:h val="0.79133235835203009"/>
        </c:manualLayout>
      </c:layout>
      <c:lineChart>
        <c:grouping val="standard"/>
        <c:varyColors val="0"/>
        <c:ser>
          <c:idx val="0"/>
          <c:order val="0"/>
          <c:tx>
            <c:strRef>
              <c:f>G8b!$C$2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G8b!$B$3:$B$13</c:f>
              <c:numCache>
                <c:formatCode>mmm\-yy</c:formatCode>
                <c:ptCount val="11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</c:numCache>
            </c:numRef>
          </c:cat>
          <c:val>
            <c:numRef>
              <c:f>G8b!$C$3:$C$13</c:f>
              <c:numCache>
                <c:formatCode>General</c:formatCode>
                <c:ptCount val="11"/>
                <c:pt idx="0">
                  <c:v>38.912922607217872</c:v>
                </c:pt>
                <c:pt idx="1">
                  <c:v>25.172081105158302</c:v>
                </c:pt>
                <c:pt idx="2">
                  <c:v>25.947724542247837</c:v>
                </c:pt>
                <c:pt idx="3">
                  <c:v>24.999999999999993</c:v>
                </c:pt>
                <c:pt idx="4">
                  <c:v>18.421257362268083</c:v>
                </c:pt>
                <c:pt idx="5">
                  <c:v>1.0532349831230561</c:v>
                </c:pt>
                <c:pt idx="6">
                  <c:v>19.916640018547856</c:v>
                </c:pt>
                <c:pt idx="7">
                  <c:v>20.295117808497391</c:v>
                </c:pt>
                <c:pt idx="8">
                  <c:v>18.004036818362582</c:v>
                </c:pt>
                <c:pt idx="9">
                  <c:v>1.1057801730578547</c:v>
                </c:pt>
                <c:pt idx="10">
                  <c:v>-0.88462413844628374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G8b!$D$2</c:f>
              <c:strCache>
                <c:ptCount val="1"/>
                <c:pt idx="0">
                  <c:v>Comercial</c:v>
                </c:pt>
              </c:strCache>
            </c:strRef>
          </c:tx>
          <c:marker>
            <c:symbol val="none"/>
          </c:marker>
          <c:cat>
            <c:numRef>
              <c:f>G8b!$B$3:$B$13</c:f>
              <c:numCache>
                <c:formatCode>mmm\-yy</c:formatCode>
                <c:ptCount val="11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</c:numCache>
            </c:numRef>
          </c:cat>
          <c:val>
            <c:numRef>
              <c:f>G8b!$D$3:$D$13</c:f>
              <c:numCache>
                <c:formatCode>General</c:formatCode>
                <c:ptCount val="11"/>
                <c:pt idx="0">
                  <c:v>21.055418000774072</c:v>
                </c:pt>
                <c:pt idx="1">
                  <c:v>-16.591875470280911</c:v>
                </c:pt>
                <c:pt idx="2">
                  <c:v>-59.313224548649487</c:v>
                </c:pt>
                <c:pt idx="3">
                  <c:v>-40.706646795232352</c:v>
                </c:pt>
                <c:pt idx="4">
                  <c:v>-13.806665549752193</c:v>
                </c:pt>
                <c:pt idx="5">
                  <c:v>-48.644025384277498</c:v>
                </c:pt>
                <c:pt idx="6">
                  <c:v>-46.320312216624075</c:v>
                </c:pt>
                <c:pt idx="7">
                  <c:v>-46.343122992863904</c:v>
                </c:pt>
                <c:pt idx="8">
                  <c:v>-46.353014846888904</c:v>
                </c:pt>
                <c:pt idx="9">
                  <c:v>2.0225395699331887</c:v>
                </c:pt>
                <c:pt idx="10">
                  <c:v>-2.5159811669276881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G8b!$E$2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G8b!$B$3:$B$13</c:f>
              <c:numCache>
                <c:formatCode>mmm\-yy</c:formatCode>
                <c:ptCount val="11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</c:numCache>
            </c:numRef>
          </c:cat>
          <c:val>
            <c:numRef>
              <c:f>G8b!$E$3:$E$13</c:f>
              <c:numCache>
                <c:formatCode>General</c:formatCode>
                <c:ptCount val="11"/>
                <c:pt idx="0">
                  <c:v>19.979036083421093</c:v>
                </c:pt>
                <c:pt idx="1">
                  <c:v>24.765348806313746</c:v>
                </c:pt>
                <c:pt idx="2">
                  <c:v>25.126903888077724</c:v>
                </c:pt>
                <c:pt idx="3">
                  <c:v>73.972404041362708</c:v>
                </c:pt>
                <c:pt idx="4">
                  <c:v>39.423170316380634</c:v>
                </c:pt>
                <c:pt idx="5">
                  <c:v>19.77131988087929</c:v>
                </c:pt>
                <c:pt idx="6">
                  <c:v>39.384166632758138</c:v>
                </c:pt>
                <c:pt idx="7">
                  <c:v>39.82429272974418</c:v>
                </c:pt>
                <c:pt idx="8">
                  <c:v>39.876129756998168</c:v>
                </c:pt>
                <c:pt idx="9">
                  <c:v>20.059895613313596</c:v>
                </c:pt>
                <c:pt idx="10">
                  <c:v>6.646204329047019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G8b!$F$2</c:f>
              <c:strCache>
                <c:ptCount val="1"/>
                <c:pt idx="0">
                  <c:v>Mircrocrédito</c:v>
                </c:pt>
              </c:strCache>
            </c:strRef>
          </c:tx>
          <c:marker>
            <c:symbol val="none"/>
          </c:marker>
          <c:cat>
            <c:numRef>
              <c:f>G8b!$B$3:$B$13</c:f>
              <c:numCache>
                <c:formatCode>mmm\-yy</c:formatCode>
                <c:ptCount val="11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</c:numCache>
            </c:numRef>
          </c:cat>
          <c:val>
            <c:numRef>
              <c:f>G8b!$F$3:$F$13</c:f>
              <c:numCache>
                <c:formatCode>General</c:formatCode>
                <c:ptCount val="11"/>
                <c:pt idx="0">
                  <c:v>-18.996332266203101</c:v>
                </c:pt>
                <c:pt idx="1">
                  <c:v>-0.35699991867704522</c:v>
                </c:pt>
                <c:pt idx="2">
                  <c:v>-24.294248080225394</c:v>
                </c:pt>
                <c:pt idx="3">
                  <c:v>49.740515585630227</c:v>
                </c:pt>
                <c:pt idx="4">
                  <c:v>39.73781812814692</c:v>
                </c:pt>
                <c:pt idx="5">
                  <c:v>-19.835667870667749</c:v>
                </c:pt>
                <c:pt idx="6">
                  <c:v>4.9805903680950836E-2</c:v>
                </c:pt>
                <c:pt idx="7">
                  <c:v>0.30972339694883616</c:v>
                </c:pt>
                <c:pt idx="8">
                  <c:v>0</c:v>
                </c:pt>
                <c:pt idx="9">
                  <c:v>13.405776079784475</c:v>
                </c:pt>
                <c:pt idx="10">
                  <c:v>6.4948301097587713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771584"/>
        <c:axId val="208611584"/>
      </c:lineChart>
      <c:dateAx>
        <c:axId val="208771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208611584"/>
        <c:crosses val="autoZero"/>
        <c:auto val="1"/>
        <c:lblOffset val="100"/>
        <c:baseTimeUnit val="months"/>
      </c:dateAx>
      <c:valAx>
        <c:axId val="20861158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3.4277625314084285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87715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584852252605698"/>
          <c:y val="0.95530914707607428"/>
          <c:w val="0.62511381258944421"/>
          <c:h val="3.8331553508413801E-2"/>
        </c:manualLayout>
      </c:layout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1026E-2"/>
          <c:y val="0.1612177060706789"/>
          <c:w val="0.87318461883033904"/>
          <c:h val="0.644711555666028"/>
        </c:manualLayout>
      </c:layout>
      <c:lineChart>
        <c:grouping val="standard"/>
        <c:varyColors val="0"/>
        <c:ser>
          <c:idx val="0"/>
          <c:order val="0"/>
          <c:tx>
            <c:strRef>
              <c:f>'G9'!$B$6</c:f>
              <c:strCache>
                <c:ptCount val="1"/>
                <c:pt idx="0">
                  <c:v>Consumo 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'G9'!$A$7:$A$42</c:f>
              <c:numCache>
                <c:formatCode>mmm\-yy</c:formatCode>
                <c:ptCount val="36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</c:numCache>
            </c:numRef>
          </c:cat>
          <c:val>
            <c:numRef>
              <c:f>'G9'!$B$7:$B$42</c:f>
              <c:numCache>
                <c:formatCode>0.00</c:formatCode>
                <c:ptCount val="36"/>
                <c:pt idx="0">
                  <c:v>0</c:v>
                </c:pt>
                <c:pt idx="1">
                  <c:v>-0.35714285714285715</c:v>
                </c:pt>
                <c:pt idx="2">
                  <c:v>-0.7857142857142857</c:v>
                </c:pt>
                <c:pt idx="3">
                  <c:v>-0.8</c:v>
                </c:pt>
                <c:pt idx="4">
                  <c:v>-0.77777777777777779</c:v>
                </c:pt>
                <c:pt idx="5">
                  <c:v>-0.52631578947368418</c:v>
                </c:pt>
                <c:pt idx="6">
                  <c:v>-0.5</c:v>
                </c:pt>
                <c:pt idx="7">
                  <c:v>-0.41176470588235292</c:v>
                </c:pt>
                <c:pt idx="8">
                  <c:v>-0.33333333333333331</c:v>
                </c:pt>
                <c:pt idx="9">
                  <c:v>0</c:v>
                </c:pt>
                <c:pt idx="10">
                  <c:v>0.15789473684210525</c:v>
                </c:pt>
                <c:pt idx="11">
                  <c:v>0.17647058823529413</c:v>
                </c:pt>
                <c:pt idx="12">
                  <c:v>5.2631578947368418E-2</c:v>
                </c:pt>
                <c:pt idx="13">
                  <c:v>-0.16666666666666666</c:v>
                </c:pt>
                <c:pt idx="14">
                  <c:v>-4.7619047619047616E-2</c:v>
                </c:pt>
                <c:pt idx="15">
                  <c:v>-0.23809523809523808</c:v>
                </c:pt>
                <c:pt idx="16">
                  <c:v>-0.3888888888888889</c:v>
                </c:pt>
                <c:pt idx="17">
                  <c:v>-0.52631578947368418</c:v>
                </c:pt>
                <c:pt idx="18">
                  <c:v>-0.5</c:v>
                </c:pt>
                <c:pt idx="19">
                  <c:v>-0.45454545454545453</c:v>
                </c:pt>
                <c:pt idx="20">
                  <c:v>-0.47368421052631576</c:v>
                </c:pt>
                <c:pt idx="21">
                  <c:v>-0.375</c:v>
                </c:pt>
                <c:pt idx="22">
                  <c:v>-0.21052631578947367</c:v>
                </c:pt>
                <c:pt idx="23">
                  <c:v>-0.125</c:v>
                </c:pt>
                <c:pt idx="24">
                  <c:v>0.11764705882352941</c:v>
                </c:pt>
                <c:pt idx="25">
                  <c:v>-0.17647058823529413</c:v>
                </c:pt>
                <c:pt idx="26">
                  <c:v>-0.21428571428571427</c:v>
                </c:pt>
                <c:pt idx="27">
                  <c:v>0</c:v>
                </c:pt>
                <c:pt idx="28">
                  <c:v>-0.23076923076923078</c:v>
                </c:pt>
                <c:pt idx="29">
                  <c:v>-0.46666666666666667</c:v>
                </c:pt>
                <c:pt idx="30">
                  <c:v>-0.66666666666666663</c:v>
                </c:pt>
                <c:pt idx="31">
                  <c:v>-0.46153846153846156</c:v>
                </c:pt>
                <c:pt idx="32">
                  <c:v>-0.38461538461538464</c:v>
                </c:pt>
                <c:pt idx="33">
                  <c:v>-0.53333333333333333</c:v>
                </c:pt>
                <c:pt idx="34">
                  <c:v>-0.46153846153846156</c:v>
                </c:pt>
                <c:pt idx="35">
                  <c:v>-0.42857142857142855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177920"/>
        <c:axId val="208613888"/>
      </c:lineChart>
      <c:lineChart>
        <c:grouping val="standard"/>
        <c:varyColors val="0"/>
        <c:ser>
          <c:idx val="2"/>
          <c:order val="1"/>
          <c:tx>
            <c:strRef>
              <c:f>'G9'!$F$6</c:f>
              <c:strCache>
                <c:ptCount val="1"/>
                <c:pt idx="0">
                  <c:v>Variación real anual consumo hogares (eje derecho)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'G9'!$A$7:$A$42</c:f>
              <c:numCache>
                <c:formatCode>mmm\-yy</c:formatCode>
                <c:ptCount val="36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</c:numCache>
            </c:numRef>
          </c:cat>
          <c:val>
            <c:numRef>
              <c:f>'G9'!$F$7:$F$42</c:f>
              <c:numCache>
                <c:formatCode>0.00</c:formatCode>
                <c:ptCount val="36"/>
                <c:pt idx="0">
                  <c:v>4.8659463785514276</c:v>
                </c:pt>
                <c:pt idx="1">
                  <c:v>3.6434623166413616</c:v>
                </c:pt>
                <c:pt idx="2">
                  <c:v>2.972792184558898</c:v>
                </c:pt>
                <c:pt idx="3">
                  <c:v>2.0049276255004571</c:v>
                </c:pt>
                <c:pt idx="4">
                  <c:v>0.96161184461574578</c:v>
                </c:pt>
                <c:pt idx="5">
                  <c:v>1.2688923119156925</c:v>
                </c:pt>
                <c:pt idx="6">
                  <c:v>9.8196211136951206E-2</c:v>
                </c:pt>
                <c:pt idx="7">
                  <c:v>0.78500045288487286</c:v>
                </c:pt>
                <c:pt idx="8">
                  <c:v>2.960163277647581</c:v>
                </c:pt>
                <c:pt idx="9">
                  <c:v>3.7409075164530634</c:v>
                </c:pt>
                <c:pt idx="10">
                  <c:v>5.5554717095036068</c:v>
                </c:pt>
                <c:pt idx="11">
                  <c:v>6.3389353224888367</c:v>
                </c:pt>
                <c:pt idx="12">
                  <c:v>4.7457527568535767</c:v>
                </c:pt>
                <c:pt idx="13">
                  <c:v>6.8839369964433388</c:v>
                </c:pt>
                <c:pt idx="14">
                  <c:v>6.1810122962539396</c:v>
                </c:pt>
                <c:pt idx="15">
                  <c:v>5.7187931374482304</c:v>
                </c:pt>
                <c:pt idx="16">
                  <c:v>6.2662087334408199</c:v>
                </c:pt>
                <c:pt idx="17">
                  <c:v>3.8695043937685796</c:v>
                </c:pt>
                <c:pt idx="18">
                  <c:v>3.7784630300418769</c:v>
                </c:pt>
                <c:pt idx="19">
                  <c:v>3.4148746236043479</c:v>
                </c:pt>
                <c:pt idx="20">
                  <c:v>2.9800145109161633</c:v>
                </c:pt>
                <c:pt idx="21">
                  <c:v>3.6390501595271729</c:v>
                </c:pt>
                <c:pt idx="22">
                  <c:v>3.5111393686177337</c:v>
                </c:pt>
                <c:pt idx="23">
                  <c:v>3.6254944148833346</c:v>
                </c:pt>
                <c:pt idx="24">
                  <c:v>3.8980836236933669</c:v>
                </c:pt>
                <c:pt idx="25">
                  <c:v>3.7699188735664109</c:v>
                </c:pt>
                <c:pt idx="26">
                  <c:v>4.1178314008147936</c:v>
                </c:pt>
                <c:pt idx="27">
                  <c:v>5.4916636620208692</c:v>
                </c:pt>
                <c:pt idx="28">
                  <c:v>4.6161243789068891</c:v>
                </c:pt>
                <c:pt idx="29">
                  <c:v>3.9259790630661371</c:v>
                </c:pt>
                <c:pt idx="30" formatCode="#,#00">
                  <c:v>4.2932819648446809</c:v>
                </c:pt>
                <c:pt idx="31" formatCode="#,#00">
                  <c:v>2.6070148972279839</c:v>
                </c:pt>
                <c:pt idx="32">
                  <c:v>3.3022592544578231</c:v>
                </c:pt>
                <c:pt idx="33">
                  <c:v>2.4076933876175701</c:v>
                </c:pt>
                <c:pt idx="34">
                  <c:v>1.1243737446032327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179968"/>
        <c:axId val="208614464"/>
      </c:lineChart>
      <c:dateAx>
        <c:axId val="204177920"/>
        <c:scaling>
          <c:orientation val="minMax"/>
          <c:min val="40513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120000"/>
          <a:lstStyle/>
          <a:p>
            <a:pPr>
              <a:defRPr/>
            </a:pPr>
            <a:endParaRPr lang="es-CO"/>
          </a:p>
        </c:txPr>
        <c:crossAx val="20861388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2086138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9.1271350623744456E-3"/>
              <c:y val="6.3860421694547837E-4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04177920"/>
        <c:crosses val="autoZero"/>
        <c:crossBetween val="between"/>
      </c:valAx>
      <c:valAx>
        <c:axId val="20861446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(pocentaje)</a:t>
                </a:r>
              </a:p>
            </c:rich>
          </c:tx>
          <c:layout>
            <c:manualLayout>
              <c:xMode val="edge"/>
              <c:yMode val="edge"/>
              <c:x val="0.84915127525660639"/>
              <c:y val="2.8268564253530346E-2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crossAx val="204179968"/>
        <c:crosses val="max"/>
        <c:crossBetween val="between"/>
      </c:valAx>
      <c:dateAx>
        <c:axId val="20417996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08614464"/>
        <c:crosses val="autoZero"/>
        <c:auto val="1"/>
        <c:lblOffset val="100"/>
        <c:baseTimeUnit val="months"/>
        <c:majorUnit val="1"/>
        <c:minorUnit val="1"/>
      </c:date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1026E-2"/>
          <c:y val="0.1612177060706789"/>
          <c:w val="0.87318461883033904"/>
          <c:h val="0.6300294116793681"/>
        </c:manualLayout>
      </c:layout>
      <c:lineChart>
        <c:grouping val="standard"/>
        <c:varyColors val="0"/>
        <c:ser>
          <c:idx val="1"/>
          <c:order val="0"/>
          <c:tx>
            <c:strRef>
              <c:f>'G9'!$C$6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'G9'!$A$7:$A$42</c:f>
              <c:numCache>
                <c:formatCode>mmm\-yy</c:formatCode>
                <c:ptCount val="36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</c:numCache>
            </c:numRef>
          </c:cat>
          <c:val>
            <c:numRef>
              <c:f>'G9'!$C$7:$C$42</c:f>
              <c:numCache>
                <c:formatCode>0.00</c:formatCode>
                <c:ptCount val="36"/>
                <c:pt idx="0">
                  <c:v>-0.16666666666666666</c:v>
                </c:pt>
                <c:pt idx="1">
                  <c:v>-0.6428571428571429</c:v>
                </c:pt>
                <c:pt idx="2">
                  <c:v>-0.7142857142857143</c:v>
                </c:pt>
                <c:pt idx="3">
                  <c:v>-0.73333333333333328</c:v>
                </c:pt>
                <c:pt idx="4">
                  <c:v>-0.5</c:v>
                </c:pt>
                <c:pt idx="5">
                  <c:v>-0.52631578947368418</c:v>
                </c:pt>
                <c:pt idx="6">
                  <c:v>-0.27777777777777779</c:v>
                </c:pt>
                <c:pt idx="7">
                  <c:v>-0.35294117647058826</c:v>
                </c:pt>
                <c:pt idx="8">
                  <c:v>-0.22222222222222221</c:v>
                </c:pt>
                <c:pt idx="9">
                  <c:v>-0.1111111111111111</c:v>
                </c:pt>
                <c:pt idx="10">
                  <c:v>0</c:v>
                </c:pt>
                <c:pt idx="11">
                  <c:v>0.11764705882352941</c:v>
                </c:pt>
                <c:pt idx="12">
                  <c:v>5.2631578947368418E-2</c:v>
                </c:pt>
                <c:pt idx="13">
                  <c:v>-0.1111111111111111</c:v>
                </c:pt>
                <c:pt idx="14">
                  <c:v>-4.7619047619047616E-2</c:v>
                </c:pt>
                <c:pt idx="15">
                  <c:v>-0.14285714285714285</c:v>
                </c:pt>
                <c:pt idx="16">
                  <c:v>-0.23809523809523808</c:v>
                </c:pt>
                <c:pt idx="17">
                  <c:v>-0.3</c:v>
                </c:pt>
                <c:pt idx="18">
                  <c:v>-0.25</c:v>
                </c:pt>
                <c:pt idx="19">
                  <c:v>-0.40909090909090912</c:v>
                </c:pt>
                <c:pt idx="20">
                  <c:v>-0.4</c:v>
                </c:pt>
                <c:pt idx="21">
                  <c:v>-0.44444444444444442</c:v>
                </c:pt>
                <c:pt idx="22">
                  <c:v>-0.31578947368421101</c:v>
                </c:pt>
                <c:pt idx="23">
                  <c:v>-0.29411764705882348</c:v>
                </c:pt>
                <c:pt idx="24">
                  <c:v>-0.26315789473684209</c:v>
                </c:pt>
                <c:pt idx="25">
                  <c:v>-0.23529411764705882</c:v>
                </c:pt>
                <c:pt idx="26">
                  <c:v>-0.3125</c:v>
                </c:pt>
                <c:pt idx="27">
                  <c:v>7.6923076923076927E-2</c:v>
                </c:pt>
                <c:pt idx="28">
                  <c:v>-0.38461538461538464</c:v>
                </c:pt>
                <c:pt idx="29">
                  <c:v>-0.375</c:v>
                </c:pt>
                <c:pt idx="30">
                  <c:v>-0.5714285714285714</c:v>
                </c:pt>
                <c:pt idx="31">
                  <c:v>-0.66666666666666663</c:v>
                </c:pt>
                <c:pt idx="32">
                  <c:v>-0.53333333333333333</c:v>
                </c:pt>
                <c:pt idx="33">
                  <c:v>-0.53333333333333333</c:v>
                </c:pt>
                <c:pt idx="34">
                  <c:v>-0.6428571428571429</c:v>
                </c:pt>
                <c:pt idx="35">
                  <c:v>-0.33333333333333331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180992"/>
        <c:axId val="176095808"/>
      </c:lineChart>
      <c:lineChart>
        <c:grouping val="standard"/>
        <c:varyColors val="0"/>
        <c:ser>
          <c:idx val="2"/>
          <c:order val="1"/>
          <c:tx>
            <c:strRef>
              <c:f>'G9'!$G$6</c:f>
              <c:strCache>
                <c:ptCount val="1"/>
                <c:pt idx="0">
                  <c:v>Variación real anual formación bruta de capital fijo (eje derecho)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'G9'!$A$7:$A$42</c:f>
              <c:numCache>
                <c:formatCode>mmm\-yy</c:formatCode>
                <c:ptCount val="36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</c:numCache>
            </c:numRef>
          </c:cat>
          <c:val>
            <c:numRef>
              <c:f>'G9'!$G$7:$G$42</c:f>
              <c:numCache>
                <c:formatCode>0.00</c:formatCode>
                <c:ptCount val="36"/>
                <c:pt idx="0">
                  <c:v>10.961091091547686</c:v>
                </c:pt>
                <c:pt idx="1">
                  <c:v>14.253270348837205</c:v>
                </c:pt>
                <c:pt idx="2">
                  <c:v>11.905700889531573</c:v>
                </c:pt>
                <c:pt idx="3">
                  <c:v>2.7559055118110223</c:v>
                </c:pt>
                <c:pt idx="4">
                  <c:v>-3.2886623365939727E-2</c:v>
                </c:pt>
                <c:pt idx="5">
                  <c:v>-1.0932654846147756</c:v>
                </c:pt>
                <c:pt idx="6">
                  <c:v>-4.5383350301511598</c:v>
                </c:pt>
                <c:pt idx="7">
                  <c:v>0.68388744695752735</c:v>
                </c:pt>
                <c:pt idx="8">
                  <c:v>1.6942182745291632</c:v>
                </c:pt>
                <c:pt idx="9">
                  <c:v>-0.36577032838940227</c:v>
                </c:pt>
                <c:pt idx="10">
                  <c:v>4.7335821813856143</c:v>
                </c:pt>
                <c:pt idx="11">
                  <c:v>13.457997463071322</c:v>
                </c:pt>
                <c:pt idx="12">
                  <c:v>15.281035179943387</c:v>
                </c:pt>
                <c:pt idx="13">
                  <c:v>22.607713409714364</c:v>
                </c:pt>
                <c:pt idx="14">
                  <c:v>23.170015274350831</c:v>
                </c:pt>
                <c:pt idx="15">
                  <c:v>15.143537218695897</c:v>
                </c:pt>
                <c:pt idx="16">
                  <c:v>12.469746395874992</c:v>
                </c:pt>
                <c:pt idx="17">
                  <c:v>11.055540931824169</c:v>
                </c:pt>
                <c:pt idx="18">
                  <c:v>-2.7155076473019903</c:v>
                </c:pt>
                <c:pt idx="19">
                  <c:v>-0.8080934632129555</c:v>
                </c:pt>
                <c:pt idx="20">
                  <c:v>3.1780189620758534</c:v>
                </c:pt>
                <c:pt idx="21">
                  <c:v>1.1851149561507412</c:v>
                </c:pt>
                <c:pt idx="22">
                  <c:v>12.603366563163917</c:v>
                </c:pt>
                <c:pt idx="23">
                  <c:v>10.723420379550987</c:v>
                </c:pt>
                <c:pt idx="24">
                  <c:v>10.189523320134214</c:v>
                </c:pt>
                <c:pt idx="25">
                  <c:v>8.1722885921761588</c:v>
                </c:pt>
                <c:pt idx="26">
                  <c:v>11.459754433833552</c:v>
                </c:pt>
                <c:pt idx="27">
                  <c:v>9.2770568943390828</c:v>
                </c:pt>
                <c:pt idx="28">
                  <c:v>5.8758983924946477</c:v>
                </c:pt>
                <c:pt idx="29">
                  <c:v>4.1739977803643313</c:v>
                </c:pt>
                <c:pt idx="30" formatCode="#,#00">
                  <c:v>0.94273288366883889</c:v>
                </c:pt>
                <c:pt idx="31" formatCode="#,#00">
                  <c:v>0.31577848530717745</c:v>
                </c:pt>
                <c:pt idx="32">
                  <c:v>-3.1428127267074331</c:v>
                </c:pt>
                <c:pt idx="33">
                  <c:v>-1.8864492659477747</c:v>
                </c:pt>
                <c:pt idx="34">
                  <c:v>-3.4132246330074025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351168"/>
        <c:axId val="176096384"/>
      </c:lineChart>
      <c:dateAx>
        <c:axId val="204180992"/>
        <c:scaling>
          <c:orientation val="minMax"/>
          <c:max val="42705"/>
          <c:min val="40513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60000"/>
          <a:lstStyle/>
          <a:p>
            <a:pPr>
              <a:defRPr/>
            </a:pPr>
            <a:endParaRPr lang="es-CO"/>
          </a:p>
        </c:txPr>
        <c:crossAx val="17609580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760958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74E-4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04180992"/>
        <c:crosses val="autoZero"/>
        <c:crossBetween val="between"/>
      </c:valAx>
      <c:valAx>
        <c:axId val="17609638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.84915127525660639"/>
              <c:y val="3.0203309079900924E-2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crossAx val="209351168"/>
        <c:crosses val="max"/>
        <c:crossBetween val="between"/>
      </c:valAx>
      <c:dateAx>
        <c:axId val="20935116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76096384"/>
        <c:crosses val="autoZero"/>
        <c:auto val="1"/>
        <c:lblOffset val="100"/>
        <c:baseTimeUnit val="months"/>
        <c:majorUnit val="1"/>
        <c:minorUnit val="1"/>
      </c:date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52550133871026E-2"/>
          <c:y val="0.1612177060706789"/>
          <c:w val="0.82639275488444086"/>
          <c:h val="0.6300294116793681"/>
        </c:manualLayout>
      </c:layout>
      <c:lineChart>
        <c:grouping val="standard"/>
        <c:varyColors val="0"/>
        <c:ser>
          <c:idx val="2"/>
          <c:order val="0"/>
          <c:tx>
            <c:strRef>
              <c:f>'G9'!$D$6</c:f>
              <c:strCache>
                <c:ptCount val="1"/>
                <c:pt idx="0">
                  <c:v>Vivienda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'G9'!$A$7:$A$42</c:f>
              <c:numCache>
                <c:formatCode>mmm\-yy</c:formatCode>
                <c:ptCount val="36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</c:numCache>
            </c:numRef>
          </c:cat>
          <c:val>
            <c:numRef>
              <c:f>'G9'!$D$7:$D$42</c:f>
              <c:numCache>
                <c:formatCode>0.00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-0.21428571428571427</c:v>
                </c:pt>
                <c:pt idx="3">
                  <c:v>-0.2</c:v>
                </c:pt>
                <c:pt idx="4">
                  <c:v>-0.27777777777777779</c:v>
                </c:pt>
                <c:pt idx="5">
                  <c:v>-0.10526315789473684</c:v>
                </c:pt>
                <c:pt idx="6">
                  <c:v>-0.1111111111111111</c:v>
                </c:pt>
                <c:pt idx="7">
                  <c:v>0</c:v>
                </c:pt>
                <c:pt idx="8">
                  <c:v>-0.1111111111111111</c:v>
                </c:pt>
                <c:pt idx="9">
                  <c:v>0</c:v>
                </c:pt>
                <c:pt idx="10">
                  <c:v>0</c:v>
                </c:pt>
                <c:pt idx="11">
                  <c:v>5.8823529411764705E-2</c:v>
                </c:pt>
                <c:pt idx="12">
                  <c:v>5.2631578947368418E-2</c:v>
                </c:pt>
                <c:pt idx="13">
                  <c:v>0.1111111111111111</c:v>
                </c:pt>
                <c:pt idx="14">
                  <c:v>9.5238095238095233E-2</c:v>
                </c:pt>
                <c:pt idx="15">
                  <c:v>9.5238095238095233E-2</c:v>
                </c:pt>
                <c:pt idx="16">
                  <c:v>0.21428571428571427</c:v>
                </c:pt>
                <c:pt idx="17">
                  <c:v>-0.14285714285714285</c:v>
                </c:pt>
                <c:pt idx="18">
                  <c:v>0</c:v>
                </c:pt>
                <c:pt idx="19">
                  <c:v>-7.1428571428571425E-2</c:v>
                </c:pt>
                <c:pt idx="20">
                  <c:v>-7.6923076923076927E-2</c:v>
                </c:pt>
                <c:pt idx="21">
                  <c:v>0.18181818181818182</c:v>
                </c:pt>
                <c:pt idx="22">
                  <c:v>0</c:v>
                </c:pt>
                <c:pt idx="23">
                  <c:v>0</c:v>
                </c:pt>
                <c:pt idx="24">
                  <c:v>0.1111111111111111</c:v>
                </c:pt>
                <c:pt idx="25">
                  <c:v>0</c:v>
                </c:pt>
                <c:pt idx="26">
                  <c:v>0</c:v>
                </c:pt>
                <c:pt idx="27">
                  <c:v>-0.1111111111111111</c:v>
                </c:pt>
                <c:pt idx="28">
                  <c:v>-0.2857142857142857</c:v>
                </c:pt>
                <c:pt idx="29">
                  <c:v>-0.27272727272727271</c:v>
                </c:pt>
                <c:pt idx="30">
                  <c:v>-0.22222222222222221</c:v>
                </c:pt>
                <c:pt idx="31">
                  <c:v>-0.2</c:v>
                </c:pt>
                <c:pt idx="32">
                  <c:v>-0.14285714285714285</c:v>
                </c:pt>
                <c:pt idx="33">
                  <c:v>-0.2857142857142857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352192"/>
        <c:axId val="176099840"/>
      </c:lineChart>
      <c:dateAx>
        <c:axId val="209352192"/>
        <c:scaling>
          <c:orientation val="minMax"/>
          <c:max val="42705"/>
          <c:min val="40513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60000"/>
          <a:lstStyle/>
          <a:p>
            <a:pPr>
              <a:defRPr/>
            </a:pPr>
            <a:endParaRPr lang="es-CO"/>
          </a:p>
        </c:txPr>
        <c:crossAx val="17609984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760998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74E-4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09352192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52550133871026E-2"/>
          <c:y val="0.1612177060706789"/>
          <c:w val="0.87318461883033904"/>
          <c:h val="0.6300294116793681"/>
        </c:manualLayout>
      </c:layout>
      <c:lineChart>
        <c:grouping val="standard"/>
        <c:varyColors val="0"/>
        <c:ser>
          <c:idx val="3"/>
          <c:order val="0"/>
          <c:tx>
            <c:strRef>
              <c:f>'G9'!$E$6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'G9'!$A$7:$A$42</c:f>
              <c:numCache>
                <c:formatCode>mmm\-yy</c:formatCode>
                <c:ptCount val="36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</c:numCache>
            </c:numRef>
          </c:cat>
          <c:val>
            <c:numRef>
              <c:f>'G9'!$E$7:$E$42</c:f>
              <c:numCache>
                <c:formatCode>0.00</c:formatCode>
                <c:ptCount val="36"/>
                <c:pt idx="0">
                  <c:v>-0.33333333333333331</c:v>
                </c:pt>
                <c:pt idx="1">
                  <c:v>-0.14285714285714285</c:v>
                </c:pt>
                <c:pt idx="2">
                  <c:v>-0.35714285714285715</c:v>
                </c:pt>
                <c:pt idx="3">
                  <c:v>-0.4</c:v>
                </c:pt>
                <c:pt idx="4">
                  <c:v>-0.55555555555555558</c:v>
                </c:pt>
                <c:pt idx="5">
                  <c:v>-0.36842105263157893</c:v>
                </c:pt>
                <c:pt idx="6">
                  <c:v>-0.44444444444444442</c:v>
                </c:pt>
                <c:pt idx="7">
                  <c:v>-0.29411764705882354</c:v>
                </c:pt>
                <c:pt idx="8">
                  <c:v>-0.16666666666666666</c:v>
                </c:pt>
                <c:pt idx="9">
                  <c:v>-0.27777777777777779</c:v>
                </c:pt>
                <c:pt idx="10">
                  <c:v>-0.21052631578947367</c:v>
                </c:pt>
                <c:pt idx="11">
                  <c:v>-0.23529411764705882</c:v>
                </c:pt>
                <c:pt idx="12">
                  <c:v>0.10526315789473684</c:v>
                </c:pt>
                <c:pt idx="13">
                  <c:v>-5.5555555555555552E-2</c:v>
                </c:pt>
                <c:pt idx="14">
                  <c:v>-0.14285714285714285</c:v>
                </c:pt>
                <c:pt idx="15">
                  <c:v>-9.5238095238095233E-2</c:v>
                </c:pt>
                <c:pt idx="16">
                  <c:v>-0.23076923076923078</c:v>
                </c:pt>
                <c:pt idx="17">
                  <c:v>-0.45454545454545453</c:v>
                </c:pt>
                <c:pt idx="18">
                  <c:v>-0.2</c:v>
                </c:pt>
                <c:pt idx="19">
                  <c:v>-0.41666666666666669</c:v>
                </c:pt>
                <c:pt idx="20">
                  <c:v>-0.36363636363636365</c:v>
                </c:pt>
                <c:pt idx="21">
                  <c:v>-0.44444444444444442</c:v>
                </c:pt>
                <c:pt idx="22">
                  <c:v>-0.33333333333333331</c:v>
                </c:pt>
                <c:pt idx="23">
                  <c:v>-0.42857142857142855</c:v>
                </c:pt>
                <c:pt idx="24">
                  <c:v>-0.33333333333333331</c:v>
                </c:pt>
                <c:pt idx="25">
                  <c:v>-0.22222222222222221</c:v>
                </c:pt>
                <c:pt idx="26">
                  <c:v>-0.25</c:v>
                </c:pt>
                <c:pt idx="27">
                  <c:v>-0.2857142857142857</c:v>
                </c:pt>
                <c:pt idx="28">
                  <c:v>-0.16666666666666666</c:v>
                </c:pt>
                <c:pt idx="29">
                  <c:v>-0.55555555555555558</c:v>
                </c:pt>
                <c:pt idx="30">
                  <c:v>-0.75</c:v>
                </c:pt>
                <c:pt idx="31">
                  <c:v>-0.625</c:v>
                </c:pt>
                <c:pt idx="32">
                  <c:v>-0.33333333333333331</c:v>
                </c:pt>
                <c:pt idx="33">
                  <c:v>-0.44444444444444442</c:v>
                </c:pt>
                <c:pt idx="34">
                  <c:v>-0.14285714285714285</c:v>
                </c:pt>
                <c:pt idx="35">
                  <c:v>-0.33333333333333331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352704"/>
        <c:axId val="176102720"/>
      </c:lineChart>
      <c:dateAx>
        <c:axId val="209352704"/>
        <c:scaling>
          <c:orientation val="minMax"/>
          <c:max val="42705"/>
          <c:min val="40513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60000"/>
          <a:lstStyle/>
          <a:p>
            <a:pPr>
              <a:defRPr/>
            </a:pPr>
            <a:endParaRPr lang="es-CO"/>
          </a:p>
        </c:txPr>
        <c:crossAx val="17610272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761027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74E-4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09352704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27649532677855E-2"/>
          <c:y val="2.9682543392393877E-2"/>
          <c:w val="0.87554540122713553"/>
          <c:h val="0.826008452194532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'G10'!$D$6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'G10'!$C$15:$C$43</c:f>
              <c:numCache>
                <c:formatCode>mmm\-yy</c:formatCode>
                <c:ptCount val="29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</c:numCache>
            </c:numRef>
          </c:cat>
          <c:val>
            <c:numRef>
              <c:f>'G10'!$D$15:$D$43</c:f>
              <c:numCache>
                <c:formatCode>#,#00%</c:formatCode>
                <c:ptCount val="29"/>
                <c:pt idx="0">
                  <c:v>0.222</c:v>
                </c:pt>
                <c:pt idx="1">
                  <c:v>0.16699999999999998</c:v>
                </c:pt>
                <c:pt idx="2">
                  <c:v>5.2631578947368418E-2</c:v>
                </c:pt>
                <c:pt idx="3">
                  <c:v>0</c:v>
                </c:pt>
                <c:pt idx="4">
                  <c:v>0.10526315789473684</c:v>
                </c:pt>
                <c:pt idx="5">
                  <c:v>0.22222222222222221</c:v>
                </c:pt>
                <c:pt idx="6">
                  <c:v>0.14285714285714285</c:v>
                </c:pt>
                <c:pt idx="7">
                  <c:v>0.19047619047619047</c:v>
                </c:pt>
                <c:pt idx="8">
                  <c:v>0.28599999999999998</c:v>
                </c:pt>
                <c:pt idx="9">
                  <c:v>0.26300000000000001</c:v>
                </c:pt>
                <c:pt idx="10">
                  <c:v>0.28599999999999998</c:v>
                </c:pt>
                <c:pt idx="11">
                  <c:v>0.39100000000000001</c:v>
                </c:pt>
                <c:pt idx="12">
                  <c:v>0.45</c:v>
                </c:pt>
                <c:pt idx="13">
                  <c:v>0.5</c:v>
                </c:pt>
                <c:pt idx="14">
                  <c:v>0.31578947368421051</c:v>
                </c:pt>
                <c:pt idx="15">
                  <c:v>0.41176470588235292</c:v>
                </c:pt>
                <c:pt idx="16">
                  <c:v>0.36842105263157893</c:v>
                </c:pt>
                <c:pt idx="17">
                  <c:v>0.29411764705882354</c:v>
                </c:pt>
                <c:pt idx="18">
                  <c:v>0.3125</c:v>
                </c:pt>
                <c:pt idx="19">
                  <c:v>0.15384615384615385</c:v>
                </c:pt>
                <c:pt idx="20">
                  <c:v>0.38461538461538464</c:v>
                </c:pt>
                <c:pt idx="21">
                  <c:v>0.4375</c:v>
                </c:pt>
                <c:pt idx="22">
                  <c:v>0.5714285714285714</c:v>
                </c:pt>
                <c:pt idx="23">
                  <c:v>0.66666666666666663</c:v>
                </c:pt>
                <c:pt idx="24">
                  <c:v>0.53333333333333333</c:v>
                </c:pt>
                <c:pt idx="25">
                  <c:v>0.53333333333333333</c:v>
                </c:pt>
                <c:pt idx="26">
                  <c:v>0.7142857142857143</c:v>
                </c:pt>
                <c:pt idx="27">
                  <c:v>0.41666666666666663</c:v>
                </c:pt>
                <c:pt idx="28">
                  <c:v>0.38461538461538464</c:v>
                </c:pt>
              </c:numCache>
            </c:numRef>
          </c:val>
        </c:ser>
        <c:ser>
          <c:idx val="1"/>
          <c:order val="1"/>
          <c:tx>
            <c:strRef>
              <c:f>'G10'!$E$6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'G10'!$C$15:$C$43</c:f>
              <c:numCache>
                <c:formatCode>mmm\-yy</c:formatCode>
                <c:ptCount val="29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</c:numCache>
            </c:numRef>
          </c:cat>
          <c:val>
            <c:numRef>
              <c:f>'G10'!$E$15:$E$43</c:f>
              <c:numCache>
                <c:formatCode>#,#00%</c:formatCode>
                <c:ptCount val="29"/>
                <c:pt idx="0">
                  <c:v>0.77800000000000002</c:v>
                </c:pt>
                <c:pt idx="1">
                  <c:v>0.77700000000000002</c:v>
                </c:pt>
                <c:pt idx="2">
                  <c:v>0.89473684210526316</c:v>
                </c:pt>
                <c:pt idx="3">
                  <c:v>0.88235294117647056</c:v>
                </c:pt>
                <c:pt idx="4">
                  <c:v>0.73684210526315785</c:v>
                </c:pt>
                <c:pt idx="5">
                  <c:v>0.66666666666666663</c:v>
                </c:pt>
                <c:pt idx="6">
                  <c:v>0.76190476190476186</c:v>
                </c:pt>
                <c:pt idx="7">
                  <c:v>0.76190476190476186</c:v>
                </c:pt>
                <c:pt idx="8">
                  <c:v>0.66600000000000004</c:v>
                </c:pt>
                <c:pt idx="9">
                  <c:v>0.73699999999999999</c:v>
                </c:pt>
                <c:pt idx="10">
                  <c:v>0.61899999999999999</c:v>
                </c:pt>
                <c:pt idx="11">
                  <c:v>0.60899999999999999</c:v>
                </c:pt>
                <c:pt idx="12">
                  <c:v>0.5</c:v>
                </c:pt>
                <c:pt idx="13">
                  <c:v>0.44444444444444442</c:v>
                </c:pt>
                <c:pt idx="14">
                  <c:v>0.68421052631578949</c:v>
                </c:pt>
                <c:pt idx="15">
                  <c:v>0.47058823529411764</c:v>
                </c:pt>
                <c:pt idx="16">
                  <c:v>0.52631578947368418</c:v>
                </c:pt>
                <c:pt idx="17">
                  <c:v>0.6470588235294118</c:v>
                </c:pt>
                <c:pt idx="18">
                  <c:v>0.6875</c:v>
                </c:pt>
                <c:pt idx="19">
                  <c:v>0.61538461538461542</c:v>
                </c:pt>
                <c:pt idx="20">
                  <c:v>0.61538461538461542</c:v>
                </c:pt>
                <c:pt idx="21">
                  <c:v>0.5</c:v>
                </c:pt>
                <c:pt idx="22">
                  <c:v>0.42857142857142855</c:v>
                </c:pt>
                <c:pt idx="23">
                  <c:v>0.33333333333333331</c:v>
                </c:pt>
                <c:pt idx="24">
                  <c:v>0.46666666666666667</c:v>
                </c:pt>
                <c:pt idx="25">
                  <c:v>0.46666666666666667</c:v>
                </c:pt>
                <c:pt idx="26">
                  <c:v>0.21428571428571427</c:v>
                </c:pt>
                <c:pt idx="27">
                  <c:v>0.5</c:v>
                </c:pt>
                <c:pt idx="28">
                  <c:v>0.61538461538461542</c:v>
                </c:pt>
              </c:numCache>
            </c:numRef>
          </c:val>
        </c:ser>
        <c:ser>
          <c:idx val="2"/>
          <c:order val="2"/>
          <c:tx>
            <c:strRef>
              <c:f>'G10'!$F$6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'G10'!$C$15:$C$43</c:f>
              <c:numCache>
                <c:formatCode>mmm\-yy</c:formatCode>
                <c:ptCount val="29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</c:numCache>
            </c:numRef>
          </c:cat>
          <c:val>
            <c:numRef>
              <c:f>'G10'!$F$15:$F$43</c:f>
              <c:numCache>
                <c:formatCode>#,#00%</c:formatCode>
                <c:ptCount val="29"/>
                <c:pt idx="0">
                  <c:v>0</c:v>
                </c:pt>
                <c:pt idx="1">
                  <c:v>5.5999999999999994E-2</c:v>
                </c:pt>
                <c:pt idx="2">
                  <c:v>5.2631578947368418E-2</c:v>
                </c:pt>
                <c:pt idx="3">
                  <c:v>0.11764705882352941</c:v>
                </c:pt>
                <c:pt idx="4">
                  <c:v>0.15789473684210525</c:v>
                </c:pt>
                <c:pt idx="5">
                  <c:v>0.1111111111111111</c:v>
                </c:pt>
                <c:pt idx="6">
                  <c:v>9.5238095238095233E-2</c:v>
                </c:pt>
                <c:pt idx="7">
                  <c:v>4.7619047619047616E-2</c:v>
                </c:pt>
                <c:pt idx="8">
                  <c:v>4.8000000000000001E-2</c:v>
                </c:pt>
                <c:pt idx="9">
                  <c:v>0</c:v>
                </c:pt>
                <c:pt idx="10">
                  <c:v>9.5000000000000001E-2</c:v>
                </c:pt>
                <c:pt idx="11">
                  <c:v>0</c:v>
                </c:pt>
                <c:pt idx="12">
                  <c:v>0.05</c:v>
                </c:pt>
                <c:pt idx="13">
                  <c:v>5.5555555555555552E-2</c:v>
                </c:pt>
                <c:pt idx="14">
                  <c:v>0</c:v>
                </c:pt>
                <c:pt idx="15">
                  <c:v>0.11764705882352941</c:v>
                </c:pt>
                <c:pt idx="16">
                  <c:v>0.10526315789473684</c:v>
                </c:pt>
                <c:pt idx="17">
                  <c:v>5.8823529411764705E-2</c:v>
                </c:pt>
                <c:pt idx="18">
                  <c:v>0</c:v>
                </c:pt>
                <c:pt idx="19">
                  <c:v>0.23076923076923078</c:v>
                </c:pt>
                <c:pt idx="20">
                  <c:v>0</c:v>
                </c:pt>
                <c:pt idx="21">
                  <c:v>6.25E-2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7.1428571428571425E-2</c:v>
                </c:pt>
                <c:pt idx="27">
                  <c:v>8.3333333333333329E-2</c:v>
                </c:pt>
                <c:pt idx="2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10112000"/>
        <c:axId val="210184448"/>
      </c:barChart>
      <c:dateAx>
        <c:axId val="210112000"/>
        <c:scaling>
          <c:orientation val="minMax"/>
          <c:max val="42795"/>
          <c:min val="40513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10184448"/>
        <c:crosses val="autoZero"/>
        <c:auto val="1"/>
        <c:lblOffset val="100"/>
        <c:baseTimeUnit val="months"/>
        <c:majorUnit val="6"/>
        <c:majorTimeUnit val="months"/>
        <c:minorUnit val="1"/>
        <c:minorTimeUnit val="months"/>
      </c:dateAx>
      <c:valAx>
        <c:axId val="210184448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21011200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24183135605478"/>
          <c:y val="0.93751390372956722"/>
          <c:w val="0.54351633728789051"/>
          <c:h val="6.2486096270432771E-2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60265143509905"/>
          <c:y val="0.20367855008213678"/>
          <c:w val="0.81514326334208265"/>
          <c:h val="0.695278053331609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'G1'!$I$5</c:f>
              <c:strCache>
                <c:ptCount val="1"/>
                <c:pt idx="0">
                  <c:v>Crecimiento nominal cartera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'G1'!$B$6:$B$37</c:f>
              <c:numCache>
                <c:formatCode>mmm\-yy</c:formatCode>
                <c:ptCount val="32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</c:numCache>
            </c:numRef>
          </c:cat>
          <c:val>
            <c:numRef>
              <c:f>'G1'!$I$6:$I$37</c:f>
              <c:numCache>
                <c:formatCode>0.00</c:formatCode>
                <c:ptCount val="32"/>
                <c:pt idx="0">
                  <c:v>63.623443757769891</c:v>
                </c:pt>
                <c:pt idx="1">
                  <c:v>58.592117652921985</c:v>
                </c:pt>
                <c:pt idx="2">
                  <c:v>55.075452666928328</c:v>
                </c:pt>
                <c:pt idx="3">
                  <c:v>24.444308171667718</c:v>
                </c:pt>
                <c:pt idx="4">
                  <c:v>17.189710600562471</c:v>
                </c:pt>
                <c:pt idx="5">
                  <c:v>11.777506178215202</c:v>
                </c:pt>
                <c:pt idx="6">
                  <c:v>9.8153782662758982</c:v>
                </c:pt>
                <c:pt idx="7">
                  <c:v>12.118619525126917</c:v>
                </c:pt>
                <c:pt idx="8">
                  <c:v>30.018507556569762</c:v>
                </c:pt>
                <c:pt idx="9">
                  <c:v>34.60840786864501</c:v>
                </c:pt>
                <c:pt idx="10">
                  <c:v>37.534865000045549</c:v>
                </c:pt>
                <c:pt idx="11">
                  <c:v>38.311595104117281</c:v>
                </c:pt>
                <c:pt idx="12">
                  <c:v>23.002930312856272</c:v>
                </c:pt>
                <c:pt idx="13">
                  <c:v>21.15818085438006</c:v>
                </c:pt>
                <c:pt idx="14">
                  <c:v>20.781380579176066</c:v>
                </c:pt>
                <c:pt idx="15">
                  <c:v>19.725277475663038</c:v>
                </c:pt>
                <c:pt idx="16">
                  <c:v>19.017869153411169</c:v>
                </c:pt>
                <c:pt idx="17">
                  <c:v>20.267215412091822</c:v>
                </c:pt>
                <c:pt idx="18">
                  <c:v>19.201085207520443</c:v>
                </c:pt>
                <c:pt idx="19">
                  <c:v>17.345277806111259</c:v>
                </c:pt>
                <c:pt idx="20">
                  <c:v>16.090411221022016</c:v>
                </c:pt>
                <c:pt idx="21">
                  <c:v>13.772169011612512</c:v>
                </c:pt>
                <c:pt idx="22">
                  <c:v>11.346895364444865</c:v>
                </c:pt>
                <c:pt idx="23" formatCode="_(* #,##0.00_);_(* \(#,##0.00\);_(* &quot;-&quot;??_);_(@_)">
                  <c:v>9.446399984853926</c:v>
                </c:pt>
                <c:pt idx="24">
                  <c:v>19.429270220309558</c:v>
                </c:pt>
                <c:pt idx="25">
                  <c:v>17.760059414822681</c:v>
                </c:pt>
                <c:pt idx="26">
                  <c:v>15.804879732190447</c:v>
                </c:pt>
                <c:pt idx="27">
                  <c:v>15.291389638555364</c:v>
                </c:pt>
                <c:pt idx="28">
                  <c:v>4.0374262608223743</c:v>
                </c:pt>
                <c:pt idx="29">
                  <c:v>4.4468129493839825</c:v>
                </c:pt>
                <c:pt idx="30">
                  <c:v>6.3062729129652553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30"/>
        <c:axId val="199996416"/>
        <c:axId val="200141056"/>
      </c:barChart>
      <c:lineChart>
        <c:grouping val="standard"/>
        <c:varyColors val="0"/>
        <c:ser>
          <c:idx val="1"/>
          <c:order val="0"/>
          <c:tx>
            <c:strRef>
              <c:f>'G1'!$J$5</c:f>
              <c:strCache>
                <c:ptCount val="1"/>
                <c:pt idx="0">
                  <c:v>Encuesta (eje derecho)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'G1'!$B$6:$B$37</c:f>
              <c:numCache>
                <c:formatCode>mmm\-yy</c:formatCode>
                <c:ptCount val="32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</c:numCache>
            </c:numRef>
          </c:cat>
          <c:val>
            <c:numRef>
              <c:f>'G1'!$J$6:$J$37</c:f>
              <c:numCache>
                <c:formatCode>0.00</c:formatCode>
                <c:ptCount val="32"/>
                <c:pt idx="0">
                  <c:v>-5.7711799523784455</c:v>
                </c:pt>
                <c:pt idx="1">
                  <c:v>-10.259102049387623</c:v>
                </c:pt>
                <c:pt idx="2">
                  <c:v>-16.33599968678481</c:v>
                </c:pt>
                <c:pt idx="3">
                  <c:v>9.2553138918444589</c:v>
                </c:pt>
                <c:pt idx="4">
                  <c:v>20.19755652690823</c:v>
                </c:pt>
                <c:pt idx="5">
                  <c:v>9.9862566794641285</c:v>
                </c:pt>
                <c:pt idx="6">
                  <c:v>-15.884220633891935</c:v>
                </c:pt>
                <c:pt idx="7">
                  <c:v>28.268409921164551</c:v>
                </c:pt>
                <c:pt idx="8">
                  <c:v>29.813361610213661</c:v>
                </c:pt>
                <c:pt idx="9">
                  <c:v>26.256747979437161</c:v>
                </c:pt>
                <c:pt idx="10">
                  <c:v>28.382600532843284</c:v>
                </c:pt>
                <c:pt idx="11">
                  <c:v>15.092215983946911</c:v>
                </c:pt>
                <c:pt idx="12">
                  <c:v>14.522367013144786</c:v>
                </c:pt>
                <c:pt idx="13">
                  <c:v>-8.840094496802763</c:v>
                </c:pt>
                <c:pt idx="14">
                  <c:v>4.8717555007636539</c:v>
                </c:pt>
                <c:pt idx="15">
                  <c:v>8.5329162765070059</c:v>
                </c:pt>
                <c:pt idx="16">
                  <c:v>-1.3210520004265442</c:v>
                </c:pt>
                <c:pt idx="17">
                  <c:v>0.67413312958954208</c:v>
                </c:pt>
                <c:pt idx="18">
                  <c:v>4.3239539300874821</c:v>
                </c:pt>
                <c:pt idx="19">
                  <c:v>15.888273729927255</c:v>
                </c:pt>
                <c:pt idx="20">
                  <c:v>-5.2821605563966516</c:v>
                </c:pt>
                <c:pt idx="21">
                  <c:v>9.97215122566943</c:v>
                </c:pt>
                <c:pt idx="22">
                  <c:v>18.181276467890196</c:v>
                </c:pt>
                <c:pt idx="23">
                  <c:v>6.0717152452987024</c:v>
                </c:pt>
                <c:pt idx="24">
                  <c:v>-0.23815885711275642</c:v>
                </c:pt>
                <c:pt idx="25">
                  <c:v>-6.0785403584994802</c:v>
                </c:pt>
                <c:pt idx="26">
                  <c:v>20.671855344570986</c:v>
                </c:pt>
                <c:pt idx="27">
                  <c:v>-12.467661785051773</c:v>
                </c:pt>
                <c:pt idx="28">
                  <c:v>-18.617978872549131</c:v>
                </c:pt>
                <c:pt idx="29">
                  <c:v>-5.8239580130822066</c:v>
                </c:pt>
                <c:pt idx="30">
                  <c:v>25.449068964699318</c:v>
                </c:pt>
                <c:pt idx="31">
                  <c:v>37.728718396953518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995392"/>
        <c:axId val="200140480"/>
      </c:lineChart>
      <c:dateAx>
        <c:axId val="199995392"/>
        <c:scaling>
          <c:orientation val="minMax"/>
          <c:max val="42705"/>
          <c:min val="40513"/>
        </c:scaling>
        <c:delete val="0"/>
        <c:axPos val="b"/>
        <c:numFmt formatCode="mmm\-yy" sourceLinked="1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20014048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200140480"/>
        <c:scaling>
          <c:orientation val="minMax"/>
          <c:max val="7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4899280694906473E-2"/>
              <c:y val="1.3238682854275185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99995392"/>
        <c:crosses val="autoZero"/>
        <c:crossBetween val="between"/>
      </c:valAx>
      <c:valAx>
        <c:axId val="200141056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4225918681435441"/>
              <c:y val="6.4957916645260572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99996416"/>
        <c:crosses val="max"/>
        <c:crossBetween val="between"/>
      </c:valAx>
      <c:dateAx>
        <c:axId val="19999641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200141056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56276999649999E-2"/>
          <c:y val="2.8616687359310677E-2"/>
          <c:w val="0.84632394010042544"/>
          <c:h val="0.8450655314906713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'G11'!$D$5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'G11'!$C$14:$C$42</c:f>
              <c:numCache>
                <c:formatCode>mmm\-yy</c:formatCode>
                <c:ptCount val="29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</c:numCache>
            </c:numRef>
          </c:cat>
          <c:val>
            <c:numRef>
              <c:f>'G11'!$D$14:$D$42</c:f>
              <c:numCache>
                <c:formatCode>#,#00%</c:formatCode>
                <c:ptCount val="29"/>
                <c:pt idx="0">
                  <c:v>0.33299999999999996</c:v>
                </c:pt>
                <c:pt idx="1">
                  <c:v>0.16699999999999998</c:v>
                </c:pt>
                <c:pt idx="2">
                  <c:v>5.2631578947368418E-2</c:v>
                </c:pt>
                <c:pt idx="3">
                  <c:v>5.9000000000000004E-2</c:v>
                </c:pt>
                <c:pt idx="4">
                  <c:v>0.15789473684210525</c:v>
                </c:pt>
                <c:pt idx="5">
                  <c:v>0.33333333333333331</c:v>
                </c:pt>
                <c:pt idx="6">
                  <c:v>0.33333333333333331</c:v>
                </c:pt>
                <c:pt idx="7">
                  <c:v>0.42857142857142855</c:v>
                </c:pt>
                <c:pt idx="8">
                  <c:v>0.42857142857142855</c:v>
                </c:pt>
                <c:pt idx="9">
                  <c:v>0.55555555555555547</c:v>
                </c:pt>
                <c:pt idx="10">
                  <c:v>0.49931224209078406</c:v>
                </c:pt>
                <c:pt idx="11">
                  <c:v>0.60855949895615868</c:v>
                </c:pt>
                <c:pt idx="12">
                  <c:v>0.6</c:v>
                </c:pt>
                <c:pt idx="13">
                  <c:v>0.4375</c:v>
                </c:pt>
                <c:pt idx="14">
                  <c:v>0.36842105263157893</c:v>
                </c:pt>
                <c:pt idx="15">
                  <c:v>0.3125</c:v>
                </c:pt>
                <c:pt idx="16">
                  <c:v>0.11764705882352941</c:v>
                </c:pt>
                <c:pt idx="17">
                  <c:v>0.29411764705882354</c:v>
                </c:pt>
                <c:pt idx="18">
                  <c:v>0.2857142857142857</c:v>
                </c:pt>
                <c:pt idx="19">
                  <c:v>0.25</c:v>
                </c:pt>
                <c:pt idx="20">
                  <c:v>0.30769230769230771</c:v>
                </c:pt>
                <c:pt idx="21">
                  <c:v>0.46666666666666667</c:v>
                </c:pt>
                <c:pt idx="22">
                  <c:v>0.66666666666666663</c:v>
                </c:pt>
                <c:pt idx="23">
                  <c:v>0.46153846153846156</c:v>
                </c:pt>
                <c:pt idx="24">
                  <c:v>0.46153846153846156</c:v>
                </c:pt>
                <c:pt idx="25">
                  <c:v>0.53333333333333333</c:v>
                </c:pt>
                <c:pt idx="26">
                  <c:v>0.6</c:v>
                </c:pt>
                <c:pt idx="27">
                  <c:v>0.42857142857142855</c:v>
                </c:pt>
                <c:pt idx="28">
                  <c:v>0.42857142857142855</c:v>
                </c:pt>
              </c:numCache>
            </c:numRef>
          </c:val>
        </c:ser>
        <c:ser>
          <c:idx val="1"/>
          <c:order val="1"/>
          <c:tx>
            <c:strRef>
              <c:f>'G11'!$E$5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numRef>
              <c:f>'G11'!$C$14:$C$42</c:f>
              <c:numCache>
                <c:formatCode>mmm\-yy</c:formatCode>
                <c:ptCount val="29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</c:numCache>
            </c:numRef>
          </c:cat>
          <c:val>
            <c:numRef>
              <c:f>'G11'!$E$14:$E$42</c:f>
              <c:numCache>
                <c:formatCode>#,#00%</c:formatCode>
                <c:ptCount val="29"/>
                <c:pt idx="0">
                  <c:v>0.66700000000000004</c:v>
                </c:pt>
                <c:pt idx="1">
                  <c:v>0.66600000000000004</c:v>
                </c:pt>
                <c:pt idx="2">
                  <c:v>0.73684210526315785</c:v>
                </c:pt>
                <c:pt idx="3">
                  <c:v>0.70599999999999996</c:v>
                </c:pt>
                <c:pt idx="4">
                  <c:v>0.63157894736842102</c:v>
                </c:pt>
                <c:pt idx="5">
                  <c:v>0.5</c:v>
                </c:pt>
                <c:pt idx="6">
                  <c:v>0.47619047619047616</c:v>
                </c:pt>
                <c:pt idx="7">
                  <c:v>0.38095238095238093</c:v>
                </c:pt>
                <c:pt idx="8">
                  <c:v>0.33333333333333331</c:v>
                </c:pt>
                <c:pt idx="9">
                  <c:v>0.38888888888888884</c:v>
                </c:pt>
                <c:pt idx="10">
                  <c:v>0.501</c:v>
                </c:pt>
                <c:pt idx="11">
                  <c:v>0.26096033402922758</c:v>
                </c:pt>
                <c:pt idx="12">
                  <c:v>0.3</c:v>
                </c:pt>
                <c:pt idx="13">
                  <c:v>0.5</c:v>
                </c:pt>
                <c:pt idx="14">
                  <c:v>0.47368421052631576</c:v>
                </c:pt>
                <c:pt idx="15">
                  <c:v>0.5</c:v>
                </c:pt>
                <c:pt idx="16">
                  <c:v>0.6470588235294118</c:v>
                </c:pt>
                <c:pt idx="17">
                  <c:v>0.58823529411764708</c:v>
                </c:pt>
                <c:pt idx="18">
                  <c:v>0.6428571428571429</c:v>
                </c:pt>
                <c:pt idx="19">
                  <c:v>0.5</c:v>
                </c:pt>
                <c:pt idx="20">
                  <c:v>0.61538461538461542</c:v>
                </c:pt>
                <c:pt idx="21">
                  <c:v>0.53333333333333333</c:v>
                </c:pt>
                <c:pt idx="22">
                  <c:v>0.33333333333333331</c:v>
                </c:pt>
                <c:pt idx="23">
                  <c:v>0.53846153846153844</c:v>
                </c:pt>
                <c:pt idx="24">
                  <c:v>0.46153846153846156</c:v>
                </c:pt>
                <c:pt idx="25">
                  <c:v>0.46666666666666667</c:v>
                </c:pt>
                <c:pt idx="26">
                  <c:v>0.33333333333333331</c:v>
                </c:pt>
                <c:pt idx="27">
                  <c:v>0.5714285714285714</c:v>
                </c:pt>
                <c:pt idx="28">
                  <c:v>0.5714285714285714</c:v>
                </c:pt>
              </c:numCache>
            </c:numRef>
          </c:val>
        </c:ser>
        <c:ser>
          <c:idx val="2"/>
          <c:order val="2"/>
          <c:tx>
            <c:strRef>
              <c:f>'G11'!$F$5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'G11'!$C$14:$C$42</c:f>
              <c:numCache>
                <c:formatCode>mmm\-yy</c:formatCode>
                <c:ptCount val="29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</c:numCache>
            </c:numRef>
          </c:cat>
          <c:val>
            <c:numRef>
              <c:f>'G11'!$F$14:$F$42</c:f>
              <c:numCache>
                <c:formatCode>#,#00%</c:formatCode>
                <c:ptCount val="29"/>
                <c:pt idx="0">
                  <c:v>0</c:v>
                </c:pt>
                <c:pt idx="1">
                  <c:v>0.16699999999999998</c:v>
                </c:pt>
                <c:pt idx="2">
                  <c:v>0.21052631578947367</c:v>
                </c:pt>
                <c:pt idx="3">
                  <c:v>0.23499999999999999</c:v>
                </c:pt>
                <c:pt idx="4">
                  <c:v>0.21052631578947367</c:v>
                </c:pt>
                <c:pt idx="5">
                  <c:v>0.16666666666666666</c:v>
                </c:pt>
                <c:pt idx="6">
                  <c:v>0.19047619047619047</c:v>
                </c:pt>
                <c:pt idx="7">
                  <c:v>0.19047619047619047</c:v>
                </c:pt>
                <c:pt idx="8">
                  <c:v>9.5238095238095233E-2</c:v>
                </c:pt>
                <c:pt idx="9">
                  <c:v>5.5555555555555559E-2</c:v>
                </c:pt>
                <c:pt idx="10">
                  <c:v>0</c:v>
                </c:pt>
                <c:pt idx="11">
                  <c:v>0.13048016701461379</c:v>
                </c:pt>
                <c:pt idx="12">
                  <c:v>0.1</c:v>
                </c:pt>
                <c:pt idx="13">
                  <c:v>6.25E-2</c:v>
                </c:pt>
                <c:pt idx="14">
                  <c:v>0.15789473684210525</c:v>
                </c:pt>
                <c:pt idx="15">
                  <c:v>0.1875</c:v>
                </c:pt>
                <c:pt idx="16">
                  <c:v>0.23529411764705882</c:v>
                </c:pt>
                <c:pt idx="17">
                  <c:v>0.11764705882352941</c:v>
                </c:pt>
                <c:pt idx="18">
                  <c:v>7.1428571428571425E-2</c:v>
                </c:pt>
                <c:pt idx="19">
                  <c:v>0.25</c:v>
                </c:pt>
                <c:pt idx="20">
                  <c:v>7.6923076923076927E-2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7.6923076923076927E-2</c:v>
                </c:pt>
                <c:pt idx="25">
                  <c:v>0</c:v>
                </c:pt>
                <c:pt idx="26">
                  <c:v>6.6666666666666666E-2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10110464"/>
        <c:axId val="210186752"/>
      </c:barChart>
      <c:dateAx>
        <c:axId val="210110464"/>
        <c:scaling>
          <c:orientation val="minMax"/>
          <c:min val="40513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10186752"/>
        <c:crosses val="autoZero"/>
        <c:auto val="1"/>
        <c:lblOffset val="100"/>
        <c:baseTimeUnit val="months"/>
        <c:majorUnit val="6"/>
        <c:majorTimeUnit val="months"/>
      </c:dateAx>
      <c:valAx>
        <c:axId val="210186752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21011046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33485349056553"/>
          <c:y val="0.94891287104764266"/>
          <c:w val="0.63446726447679569"/>
          <c:h val="5.1087149561231296E-2"/>
        </c:manualLayout>
      </c:layout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27649532677855E-2"/>
          <c:y val="2.9682543392393877E-2"/>
          <c:w val="0.87554540122713553"/>
          <c:h val="0.826008452194532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'G12'!$D$5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'G12'!$C$18:$C$42</c:f>
              <c:numCache>
                <c:formatCode>mmm\-yy</c:formatCode>
                <c:ptCount val="25"/>
                <c:pt idx="0">
                  <c:v>40603</c:v>
                </c:pt>
                <c:pt idx="1">
                  <c:v>40695</c:v>
                </c:pt>
                <c:pt idx="2">
                  <c:v>40787</c:v>
                </c:pt>
                <c:pt idx="3">
                  <c:v>40878</c:v>
                </c:pt>
                <c:pt idx="4">
                  <c:v>40969</c:v>
                </c:pt>
                <c:pt idx="5">
                  <c:v>41061</c:v>
                </c:pt>
                <c:pt idx="6">
                  <c:v>41153</c:v>
                </c:pt>
                <c:pt idx="7">
                  <c:v>41244</c:v>
                </c:pt>
                <c:pt idx="8">
                  <c:v>41334</c:v>
                </c:pt>
                <c:pt idx="9">
                  <c:v>41426</c:v>
                </c:pt>
                <c:pt idx="10">
                  <c:v>41518</c:v>
                </c:pt>
                <c:pt idx="11">
                  <c:v>41609</c:v>
                </c:pt>
                <c:pt idx="12">
                  <c:v>41699</c:v>
                </c:pt>
                <c:pt idx="13">
                  <c:v>41791</c:v>
                </c:pt>
                <c:pt idx="14">
                  <c:v>41883</c:v>
                </c:pt>
                <c:pt idx="15">
                  <c:v>41974</c:v>
                </c:pt>
                <c:pt idx="16">
                  <c:v>42064</c:v>
                </c:pt>
                <c:pt idx="17">
                  <c:v>42156</c:v>
                </c:pt>
                <c:pt idx="18">
                  <c:v>42248</c:v>
                </c:pt>
                <c:pt idx="19">
                  <c:v>42339</c:v>
                </c:pt>
                <c:pt idx="20">
                  <c:v>42430</c:v>
                </c:pt>
                <c:pt idx="21">
                  <c:v>42522</c:v>
                </c:pt>
                <c:pt idx="22">
                  <c:v>42614</c:v>
                </c:pt>
                <c:pt idx="23">
                  <c:v>42705</c:v>
                </c:pt>
                <c:pt idx="24">
                  <c:v>42795</c:v>
                </c:pt>
              </c:numCache>
            </c:numRef>
          </c:cat>
          <c:val>
            <c:numRef>
              <c:f>'G12'!$D$18:$D$42</c:f>
              <c:numCache>
                <c:formatCode>#,#00%</c:formatCode>
                <c:ptCount val="25"/>
                <c:pt idx="0">
                  <c:v>0.15789473684210525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0.23076923076923078</c:v>
                </c:pt>
                <c:pt idx="6">
                  <c:v>0.49931224209078406</c:v>
                </c:pt>
                <c:pt idx="7">
                  <c:v>0.2</c:v>
                </c:pt>
                <c:pt idx="8">
                  <c:v>0</c:v>
                </c:pt>
                <c:pt idx="9">
                  <c:v>0</c:v>
                </c:pt>
                <c:pt idx="10">
                  <c:v>8.3333333333333329E-2</c:v>
                </c:pt>
                <c:pt idx="11">
                  <c:v>0</c:v>
                </c:pt>
                <c:pt idx="12">
                  <c:v>0</c:v>
                </c:pt>
                <c:pt idx="13">
                  <c:v>8.3333333333333329E-2</c:v>
                </c:pt>
                <c:pt idx="14">
                  <c:v>0.1</c:v>
                </c:pt>
                <c:pt idx="15">
                  <c:v>0.1111111111111111</c:v>
                </c:pt>
                <c:pt idx="16">
                  <c:v>0.2857142857142857</c:v>
                </c:pt>
                <c:pt idx="17">
                  <c:v>0.27272727272727271</c:v>
                </c:pt>
                <c:pt idx="18">
                  <c:v>0.22222222222222221</c:v>
                </c:pt>
                <c:pt idx="19">
                  <c:v>0.2</c:v>
                </c:pt>
                <c:pt idx="20">
                  <c:v>0.2857142857142857</c:v>
                </c:pt>
                <c:pt idx="21">
                  <c:v>0.2857142857142857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'G12'!$E$5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'G12'!$C$18:$C$42</c:f>
              <c:numCache>
                <c:formatCode>mmm\-yy</c:formatCode>
                <c:ptCount val="25"/>
                <c:pt idx="0">
                  <c:v>40603</c:v>
                </c:pt>
                <c:pt idx="1">
                  <c:v>40695</c:v>
                </c:pt>
                <c:pt idx="2">
                  <c:v>40787</c:v>
                </c:pt>
                <c:pt idx="3">
                  <c:v>40878</c:v>
                </c:pt>
                <c:pt idx="4">
                  <c:v>40969</c:v>
                </c:pt>
                <c:pt idx="5">
                  <c:v>41061</c:v>
                </c:pt>
                <c:pt idx="6">
                  <c:v>41153</c:v>
                </c:pt>
                <c:pt idx="7">
                  <c:v>41244</c:v>
                </c:pt>
                <c:pt idx="8">
                  <c:v>41334</c:v>
                </c:pt>
                <c:pt idx="9">
                  <c:v>41426</c:v>
                </c:pt>
                <c:pt idx="10">
                  <c:v>41518</c:v>
                </c:pt>
                <c:pt idx="11">
                  <c:v>41609</c:v>
                </c:pt>
                <c:pt idx="12">
                  <c:v>41699</c:v>
                </c:pt>
                <c:pt idx="13">
                  <c:v>41791</c:v>
                </c:pt>
                <c:pt idx="14">
                  <c:v>41883</c:v>
                </c:pt>
                <c:pt idx="15">
                  <c:v>41974</c:v>
                </c:pt>
                <c:pt idx="16">
                  <c:v>42064</c:v>
                </c:pt>
                <c:pt idx="17">
                  <c:v>42156</c:v>
                </c:pt>
                <c:pt idx="18">
                  <c:v>42248</c:v>
                </c:pt>
                <c:pt idx="19">
                  <c:v>42339</c:v>
                </c:pt>
                <c:pt idx="20">
                  <c:v>42430</c:v>
                </c:pt>
                <c:pt idx="21">
                  <c:v>42522</c:v>
                </c:pt>
                <c:pt idx="22">
                  <c:v>42614</c:v>
                </c:pt>
                <c:pt idx="23">
                  <c:v>42705</c:v>
                </c:pt>
                <c:pt idx="24">
                  <c:v>42795</c:v>
                </c:pt>
              </c:numCache>
            </c:numRef>
          </c:cat>
          <c:val>
            <c:numRef>
              <c:f>'G12'!$E$18:$E$42</c:f>
              <c:numCache>
                <c:formatCode>#,#00%</c:formatCode>
                <c:ptCount val="25"/>
                <c:pt idx="0">
                  <c:v>0.63157894736842102</c:v>
                </c:pt>
                <c:pt idx="1">
                  <c:v>0.88888888888888884</c:v>
                </c:pt>
                <c:pt idx="2">
                  <c:v>0.90476190476190477</c:v>
                </c:pt>
                <c:pt idx="3">
                  <c:v>0.90476190476190477</c:v>
                </c:pt>
                <c:pt idx="4">
                  <c:v>0.52380952380952384</c:v>
                </c:pt>
                <c:pt idx="5">
                  <c:v>0.61538461538461542</c:v>
                </c:pt>
                <c:pt idx="6">
                  <c:v>0.50068775790921594</c:v>
                </c:pt>
                <c:pt idx="7">
                  <c:v>0.66720000000000002</c:v>
                </c:pt>
                <c:pt idx="8">
                  <c:v>0.92300000000000004</c:v>
                </c:pt>
                <c:pt idx="9">
                  <c:v>0.81818181818181823</c:v>
                </c:pt>
                <c:pt idx="10">
                  <c:v>0.83333333333333337</c:v>
                </c:pt>
                <c:pt idx="11">
                  <c:v>1</c:v>
                </c:pt>
                <c:pt idx="12">
                  <c:v>0.88888888888888884</c:v>
                </c:pt>
                <c:pt idx="13">
                  <c:v>0.83333333333333337</c:v>
                </c:pt>
                <c:pt idx="14">
                  <c:v>0.8</c:v>
                </c:pt>
                <c:pt idx="15">
                  <c:v>0.88888888888888884</c:v>
                </c:pt>
                <c:pt idx="16">
                  <c:v>0.7142857142857143</c:v>
                </c:pt>
                <c:pt idx="17">
                  <c:v>0.72727272727272729</c:v>
                </c:pt>
                <c:pt idx="18">
                  <c:v>0.77777777777777779</c:v>
                </c:pt>
                <c:pt idx="19">
                  <c:v>0.8</c:v>
                </c:pt>
                <c:pt idx="20">
                  <c:v>0.5714285714285714</c:v>
                </c:pt>
                <c:pt idx="21">
                  <c:v>0.7142857142857143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ser>
          <c:idx val="2"/>
          <c:order val="2"/>
          <c:tx>
            <c:strRef>
              <c:f>'G12'!$F$5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'G12'!$C$18:$C$42</c:f>
              <c:numCache>
                <c:formatCode>mmm\-yy</c:formatCode>
                <c:ptCount val="25"/>
                <c:pt idx="0">
                  <c:v>40603</c:v>
                </c:pt>
                <c:pt idx="1">
                  <c:v>40695</c:v>
                </c:pt>
                <c:pt idx="2">
                  <c:v>40787</c:v>
                </c:pt>
                <c:pt idx="3">
                  <c:v>40878</c:v>
                </c:pt>
                <c:pt idx="4">
                  <c:v>40969</c:v>
                </c:pt>
                <c:pt idx="5">
                  <c:v>41061</c:v>
                </c:pt>
                <c:pt idx="6">
                  <c:v>41153</c:v>
                </c:pt>
                <c:pt idx="7">
                  <c:v>41244</c:v>
                </c:pt>
                <c:pt idx="8">
                  <c:v>41334</c:v>
                </c:pt>
                <c:pt idx="9">
                  <c:v>41426</c:v>
                </c:pt>
                <c:pt idx="10">
                  <c:v>41518</c:v>
                </c:pt>
                <c:pt idx="11">
                  <c:v>41609</c:v>
                </c:pt>
                <c:pt idx="12">
                  <c:v>41699</c:v>
                </c:pt>
                <c:pt idx="13">
                  <c:v>41791</c:v>
                </c:pt>
                <c:pt idx="14">
                  <c:v>41883</c:v>
                </c:pt>
                <c:pt idx="15">
                  <c:v>41974</c:v>
                </c:pt>
                <c:pt idx="16">
                  <c:v>42064</c:v>
                </c:pt>
                <c:pt idx="17">
                  <c:v>42156</c:v>
                </c:pt>
                <c:pt idx="18">
                  <c:v>42248</c:v>
                </c:pt>
                <c:pt idx="19">
                  <c:v>42339</c:v>
                </c:pt>
                <c:pt idx="20">
                  <c:v>42430</c:v>
                </c:pt>
                <c:pt idx="21">
                  <c:v>42522</c:v>
                </c:pt>
                <c:pt idx="22">
                  <c:v>42614</c:v>
                </c:pt>
                <c:pt idx="23">
                  <c:v>42705</c:v>
                </c:pt>
                <c:pt idx="24">
                  <c:v>42795</c:v>
                </c:pt>
              </c:numCache>
            </c:numRef>
          </c:cat>
          <c:val>
            <c:numRef>
              <c:f>'G12'!$F$18:$F$42</c:f>
              <c:numCache>
                <c:formatCode>#,#00%</c:formatCode>
                <c:ptCount val="25"/>
                <c:pt idx="0">
                  <c:v>0.21052631578947367</c:v>
                </c:pt>
                <c:pt idx="1">
                  <c:v>0.1111111111111111</c:v>
                </c:pt>
                <c:pt idx="2">
                  <c:v>9.5238095238095233E-2</c:v>
                </c:pt>
                <c:pt idx="3">
                  <c:v>9.5238095238095233E-2</c:v>
                </c:pt>
                <c:pt idx="4">
                  <c:v>0.14285714285714285</c:v>
                </c:pt>
                <c:pt idx="5">
                  <c:v>0.15384615384615385</c:v>
                </c:pt>
                <c:pt idx="6">
                  <c:v>0</c:v>
                </c:pt>
                <c:pt idx="7">
                  <c:v>0.1328</c:v>
                </c:pt>
                <c:pt idx="8">
                  <c:v>7.6999999999999999E-2</c:v>
                </c:pt>
                <c:pt idx="9">
                  <c:v>0.18181818181818182</c:v>
                </c:pt>
                <c:pt idx="10">
                  <c:v>8.3333333333333329E-2</c:v>
                </c:pt>
                <c:pt idx="11">
                  <c:v>0</c:v>
                </c:pt>
                <c:pt idx="12">
                  <c:v>0.1111111111111111</c:v>
                </c:pt>
                <c:pt idx="13">
                  <c:v>8.3333333333333329E-2</c:v>
                </c:pt>
                <c:pt idx="14">
                  <c:v>0.1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0.14285714285714285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10817024"/>
        <c:axId val="210189056"/>
      </c:barChart>
      <c:dateAx>
        <c:axId val="210817024"/>
        <c:scaling>
          <c:orientation val="minMax"/>
          <c:max val="42795"/>
          <c:min val="40513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10189056"/>
        <c:crosses val="autoZero"/>
        <c:auto val="1"/>
        <c:lblOffset val="100"/>
        <c:baseTimeUnit val="months"/>
        <c:majorUnit val="6"/>
        <c:majorTimeUnit val="months"/>
        <c:minorUnit val="6"/>
        <c:minorTimeUnit val="months"/>
      </c:dateAx>
      <c:valAx>
        <c:axId val="210189056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21081702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24183135605478"/>
          <c:y val="0.93751390372956722"/>
          <c:w val="0.54351633728789051"/>
          <c:h val="6.2486096270432771E-2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34383190299167E-2"/>
          <c:y val="2.8291974800092996E-2"/>
          <c:w val="0.85134588104685349"/>
          <c:h val="0.8296396447418031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'G13'!$D$5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'G13'!$C$16:$C$42</c:f>
              <c:numCache>
                <c:formatCode>mmm\-yy</c:formatCode>
                <c:ptCount val="27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</c:numCache>
            </c:numRef>
          </c:cat>
          <c:val>
            <c:numRef>
              <c:f>'G13'!$D$16:$D$42</c:f>
              <c:numCache>
                <c:formatCode>#,#00%</c:formatCode>
                <c:ptCount val="27"/>
                <c:pt idx="0">
                  <c:v>0.21052631578947367</c:v>
                </c:pt>
                <c:pt idx="1">
                  <c:v>0.29411764705882354</c:v>
                </c:pt>
                <c:pt idx="2">
                  <c:v>0.10526315789473684</c:v>
                </c:pt>
                <c:pt idx="3">
                  <c:v>0.16666666666666666</c:v>
                </c:pt>
                <c:pt idx="4">
                  <c:v>0.23809523809523808</c:v>
                </c:pt>
                <c:pt idx="5">
                  <c:v>0.14285714285714285</c:v>
                </c:pt>
                <c:pt idx="6">
                  <c:v>0.14285714285714285</c:v>
                </c:pt>
                <c:pt idx="7">
                  <c:v>0.45419847328244273</c:v>
                </c:pt>
                <c:pt idx="8">
                  <c:v>0.5</c:v>
                </c:pt>
                <c:pt idx="9">
                  <c:v>0.38447319778188549</c:v>
                </c:pt>
                <c:pt idx="10">
                  <c:v>0.5</c:v>
                </c:pt>
                <c:pt idx="11">
                  <c:v>0.44444444444444442</c:v>
                </c:pt>
                <c:pt idx="12">
                  <c:v>0.33333333333333331</c:v>
                </c:pt>
                <c:pt idx="13">
                  <c:v>0.42857142857142855</c:v>
                </c:pt>
                <c:pt idx="14">
                  <c:v>0.44444444444444442</c:v>
                </c:pt>
                <c:pt idx="15">
                  <c:v>0.22222222222222221</c:v>
                </c:pt>
                <c:pt idx="16">
                  <c:v>0.375</c:v>
                </c:pt>
                <c:pt idx="17">
                  <c:v>0.2857142857142857</c:v>
                </c:pt>
                <c:pt idx="18">
                  <c:v>0.16666666666666666</c:v>
                </c:pt>
                <c:pt idx="19">
                  <c:v>0.55555555555555558</c:v>
                </c:pt>
                <c:pt idx="20">
                  <c:v>0.75</c:v>
                </c:pt>
                <c:pt idx="21">
                  <c:v>0.625</c:v>
                </c:pt>
                <c:pt idx="22">
                  <c:v>0.33333333333333331</c:v>
                </c:pt>
                <c:pt idx="23">
                  <c:v>0.44444444444444442</c:v>
                </c:pt>
                <c:pt idx="24">
                  <c:v>0.42857142857142855</c:v>
                </c:pt>
                <c:pt idx="25">
                  <c:v>0.33333333333333331</c:v>
                </c:pt>
                <c:pt idx="26">
                  <c:v>0.16666666666666666</c:v>
                </c:pt>
              </c:numCache>
            </c:numRef>
          </c:val>
        </c:ser>
        <c:ser>
          <c:idx val="1"/>
          <c:order val="1"/>
          <c:tx>
            <c:strRef>
              <c:f>'G13'!$E$5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numRef>
              <c:f>'G13'!$C$16:$C$42</c:f>
              <c:numCache>
                <c:formatCode>mmm\-yy</c:formatCode>
                <c:ptCount val="27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</c:numCache>
            </c:numRef>
          </c:cat>
          <c:val>
            <c:numRef>
              <c:f>'G13'!$E$16:$E$42</c:f>
              <c:numCache>
                <c:formatCode>#,#00%</c:formatCode>
                <c:ptCount val="27"/>
                <c:pt idx="0">
                  <c:v>0.78947368421052633</c:v>
                </c:pt>
                <c:pt idx="1">
                  <c:v>0.6470588235294118</c:v>
                </c:pt>
                <c:pt idx="2">
                  <c:v>0.68421052631578949</c:v>
                </c:pt>
                <c:pt idx="3">
                  <c:v>0.72222222222222221</c:v>
                </c:pt>
                <c:pt idx="4">
                  <c:v>0.66666666666666663</c:v>
                </c:pt>
                <c:pt idx="5">
                  <c:v>0.80952380952380953</c:v>
                </c:pt>
                <c:pt idx="6">
                  <c:v>0.47619047619047616</c:v>
                </c:pt>
                <c:pt idx="7">
                  <c:v>0.54580152671755733</c:v>
                </c:pt>
                <c:pt idx="8">
                  <c:v>0.33300000000000002</c:v>
                </c:pt>
                <c:pt idx="9">
                  <c:v>0.61552680221811462</c:v>
                </c:pt>
                <c:pt idx="10">
                  <c:v>0.41699999999999998</c:v>
                </c:pt>
                <c:pt idx="11">
                  <c:v>0.55555555555555558</c:v>
                </c:pt>
                <c:pt idx="12">
                  <c:v>0.66666666666666663</c:v>
                </c:pt>
                <c:pt idx="13">
                  <c:v>0.5714285714285714</c:v>
                </c:pt>
                <c:pt idx="14">
                  <c:v>0.44444444444444442</c:v>
                </c:pt>
                <c:pt idx="15">
                  <c:v>0.77777777777777779</c:v>
                </c:pt>
                <c:pt idx="16">
                  <c:v>0.5</c:v>
                </c:pt>
                <c:pt idx="17">
                  <c:v>0.7142857142857143</c:v>
                </c:pt>
                <c:pt idx="18">
                  <c:v>0.83333333333333337</c:v>
                </c:pt>
                <c:pt idx="19">
                  <c:v>0.44444444444444442</c:v>
                </c:pt>
                <c:pt idx="20">
                  <c:v>0.25</c:v>
                </c:pt>
                <c:pt idx="21">
                  <c:v>0.375</c:v>
                </c:pt>
                <c:pt idx="22">
                  <c:v>0.66666666666666663</c:v>
                </c:pt>
                <c:pt idx="23">
                  <c:v>0.55555555555555558</c:v>
                </c:pt>
                <c:pt idx="24">
                  <c:v>0.2857142857142857</c:v>
                </c:pt>
                <c:pt idx="25">
                  <c:v>0.66666666666666663</c:v>
                </c:pt>
                <c:pt idx="26">
                  <c:v>0.83333333333333337</c:v>
                </c:pt>
              </c:numCache>
            </c:numRef>
          </c:val>
        </c:ser>
        <c:ser>
          <c:idx val="2"/>
          <c:order val="2"/>
          <c:tx>
            <c:strRef>
              <c:f>'G13'!$F$5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'G13'!$C$16:$C$42</c:f>
              <c:numCache>
                <c:formatCode>mmm\-yy</c:formatCode>
                <c:ptCount val="27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</c:numCache>
            </c:numRef>
          </c:cat>
          <c:val>
            <c:numRef>
              <c:f>'G13'!$F$16:$F$42</c:f>
              <c:numCache>
                <c:formatCode>#,#00%</c:formatCode>
                <c:ptCount val="27"/>
                <c:pt idx="0">
                  <c:v>0</c:v>
                </c:pt>
                <c:pt idx="1">
                  <c:v>5.8823529411764705E-2</c:v>
                </c:pt>
                <c:pt idx="2">
                  <c:v>0.21052631578947367</c:v>
                </c:pt>
                <c:pt idx="3">
                  <c:v>0.1111111111111111</c:v>
                </c:pt>
                <c:pt idx="4">
                  <c:v>9.5238095238095233E-2</c:v>
                </c:pt>
                <c:pt idx="5">
                  <c:v>4.7619047619047616E-2</c:v>
                </c:pt>
                <c:pt idx="6">
                  <c:v>0</c:v>
                </c:pt>
                <c:pt idx="7">
                  <c:v>0</c:v>
                </c:pt>
                <c:pt idx="8">
                  <c:v>0.16699999999999998</c:v>
                </c:pt>
                <c:pt idx="9">
                  <c:v>0</c:v>
                </c:pt>
                <c:pt idx="10">
                  <c:v>8.3000000000000004E-2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0.1111111111111111</c:v>
                </c:pt>
                <c:pt idx="15">
                  <c:v>0</c:v>
                </c:pt>
                <c:pt idx="16">
                  <c:v>0.125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0.2857142857142857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10812928"/>
        <c:axId val="210830464"/>
      </c:barChart>
      <c:dateAx>
        <c:axId val="210812928"/>
        <c:scaling>
          <c:orientation val="minMax"/>
          <c:min val="40513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10830464"/>
        <c:crosses val="autoZero"/>
        <c:auto val="1"/>
        <c:lblOffset val="100"/>
        <c:baseTimeUnit val="months"/>
        <c:majorUnit val="6"/>
        <c:majorTimeUnit val="months"/>
      </c:dateAx>
      <c:valAx>
        <c:axId val="210830464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21081292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41504066988075"/>
          <c:y val="0.94227519786994041"/>
          <c:w val="0.53491035044162227"/>
          <c:h val="5.7724724614696112E-2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1985694457465259"/>
          <c:y val="2.7908477604882326E-2"/>
          <c:w val="0.44083868899931022"/>
          <c:h val="0.795347877128231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'G14'!$D$3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cat>
            <c:strRef>
              <c:f>'G14'!$C$4:$C$10</c:f>
              <c:strCache>
                <c:ptCount val="7"/>
                <c:pt idx="0">
                  <c:v>El flujo de caja proyectado</c:v>
                </c:pt>
                <c:pt idx="1">
                  <c:v>La historia de crédito del cliente</c:v>
                </c:pt>
                <c:pt idx="2">
                  <c:v>Las utilidades o ingresos recientes de la empresa o persona natural</c:v>
                </c:pt>
                <c:pt idx="3">
                  <c:v>La relación deuda-patrimonio o deuda-activos de la empresa o persona natural</c:v>
                </c:pt>
                <c:pt idx="4">
                  <c:v>La actividad económica del cliente</c:v>
                </c:pt>
                <c:pt idx="5">
                  <c:v>El crecimiento de las ventas del negocio</c:v>
                </c:pt>
                <c:pt idx="6">
                  <c:v>La existencia y la cantidad de garantías</c:v>
                </c:pt>
              </c:strCache>
            </c:strRef>
          </c:cat>
          <c:val>
            <c:numRef>
              <c:f>'G14'!$D$4:$D$10</c:f>
              <c:numCache>
                <c:formatCode>#,#00</c:formatCode>
                <c:ptCount val="7"/>
                <c:pt idx="0">
                  <c:v>25.555555555555561</c:v>
                </c:pt>
                <c:pt idx="1">
                  <c:v>17.777777777777779</c:v>
                </c:pt>
                <c:pt idx="2">
                  <c:v>10</c:v>
                </c:pt>
                <c:pt idx="3">
                  <c:v>16.666666666666664</c:v>
                </c:pt>
                <c:pt idx="4">
                  <c:v>13.333333333333334</c:v>
                </c:pt>
                <c:pt idx="5">
                  <c:v>11.111111111111112</c:v>
                </c:pt>
                <c:pt idx="6">
                  <c:v>5.5555555555555554</c:v>
                </c:pt>
              </c:numCache>
            </c:numRef>
          </c:val>
        </c:ser>
        <c:ser>
          <c:idx val="1"/>
          <c:order val="1"/>
          <c:tx>
            <c:strRef>
              <c:f>'G14'!$E$3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cat>
            <c:strRef>
              <c:f>'G14'!$C$4:$C$10</c:f>
              <c:strCache>
                <c:ptCount val="7"/>
                <c:pt idx="0">
                  <c:v>El flujo de caja proyectado</c:v>
                </c:pt>
                <c:pt idx="1">
                  <c:v>La historia de crédito del cliente</c:v>
                </c:pt>
                <c:pt idx="2">
                  <c:v>Las utilidades o ingresos recientes de la empresa o persona natural</c:v>
                </c:pt>
                <c:pt idx="3">
                  <c:v>La relación deuda-patrimonio o deuda-activos de la empresa o persona natural</c:v>
                </c:pt>
                <c:pt idx="4">
                  <c:v>La actividad económica del cliente</c:v>
                </c:pt>
                <c:pt idx="5">
                  <c:v>El crecimiento de las ventas del negocio</c:v>
                </c:pt>
                <c:pt idx="6">
                  <c:v>La existencia y la cantidad de garantías</c:v>
                </c:pt>
              </c:strCache>
            </c:strRef>
          </c:cat>
          <c:val>
            <c:numRef>
              <c:f>'G14'!$E$4:$E$10</c:f>
              <c:numCache>
                <c:formatCode>#,#00</c:formatCode>
                <c:ptCount val="7"/>
                <c:pt idx="0">
                  <c:v>24.377104377104374</c:v>
                </c:pt>
                <c:pt idx="1">
                  <c:v>28.55218855218855</c:v>
                </c:pt>
                <c:pt idx="2">
                  <c:v>14.276094276094275</c:v>
                </c:pt>
                <c:pt idx="3">
                  <c:v>11.582491582491583</c:v>
                </c:pt>
                <c:pt idx="4">
                  <c:v>13.333333333333334</c:v>
                </c:pt>
                <c:pt idx="5">
                  <c:v>7.8787878787878798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'G14'!$F$3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cat>
            <c:strRef>
              <c:f>'G14'!$C$4:$C$10</c:f>
              <c:strCache>
                <c:ptCount val="7"/>
                <c:pt idx="0">
                  <c:v>El flujo de caja proyectado</c:v>
                </c:pt>
                <c:pt idx="1">
                  <c:v>La historia de crédito del cliente</c:v>
                </c:pt>
                <c:pt idx="2">
                  <c:v>Las utilidades o ingresos recientes de la empresa o persona natural</c:v>
                </c:pt>
                <c:pt idx="3">
                  <c:v>La relación deuda-patrimonio o deuda-activos de la empresa o persona natural</c:v>
                </c:pt>
                <c:pt idx="4">
                  <c:v>La actividad económica del cliente</c:v>
                </c:pt>
                <c:pt idx="5">
                  <c:v>El crecimiento de las ventas del negocio</c:v>
                </c:pt>
                <c:pt idx="6">
                  <c:v>La existencia y la cantidad de garantías</c:v>
                </c:pt>
              </c:strCache>
            </c:strRef>
          </c:cat>
          <c:val>
            <c:numRef>
              <c:f>'G14'!$F$4:$F$10</c:f>
              <c:numCache>
                <c:formatCode>#,#00</c:formatCode>
                <c:ptCount val="7"/>
                <c:pt idx="0">
                  <c:v>30</c:v>
                </c:pt>
                <c:pt idx="1">
                  <c:v>26.666666666666668</c:v>
                </c:pt>
                <c:pt idx="2">
                  <c:v>3.3333333333333335</c:v>
                </c:pt>
                <c:pt idx="3">
                  <c:v>16.666666666666664</c:v>
                </c:pt>
                <c:pt idx="4">
                  <c:v>6.666666666666667</c:v>
                </c:pt>
                <c:pt idx="5">
                  <c:v>10</c:v>
                </c:pt>
                <c:pt idx="6">
                  <c:v>6.666666666666667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0815488"/>
        <c:axId val="210832768"/>
      </c:barChart>
      <c:catAx>
        <c:axId val="2108154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CO"/>
          </a:p>
        </c:txPr>
        <c:crossAx val="21083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832768"/>
        <c:scaling>
          <c:orientation val="minMax"/>
        </c:scaling>
        <c:delete val="0"/>
        <c:axPos val="b"/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10815488"/>
        <c:crosses val="max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3527006648667665"/>
          <c:w val="1"/>
          <c:h val="4.775847148017073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 alignWithMargins="0"/>
    <c:pageMargins b="1" l="0.75000000000001266" r="0.75000000000001266" t="1" header="0" footer="0"/>
    <c:pageSetup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474628664771674"/>
          <c:y val="2.9086938715256777E-2"/>
          <c:w val="0.47756607261799555"/>
          <c:h val="0.7695929265228947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'G15'!$B$3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'G15'!$A$4:$A$11</c:f>
              <c:strCache>
                <c:ptCount val="8"/>
                <c:pt idx="0">
                  <c:v>Las tasas de interés están muy altas</c:v>
                </c:pt>
                <c:pt idx="1">
                  <c:v>El proceso del crédito es muy largo</c:v>
                </c:pt>
                <c:pt idx="2">
                  <c:v>Las condiciones de aprobación del crédito son muy difíciles</c:v>
                </c:pt>
                <c:pt idx="3">
                  <c:v>El plazo del crédito es muy corto</c:v>
                </c:pt>
                <c:pt idx="4">
                  <c:v>La cantidad de crédito disponible no es suficiente</c:v>
                </c:pt>
                <c:pt idx="5">
                  <c:v>Las garantías exigidas son muy altas</c:v>
                </c:pt>
                <c:pt idx="6">
                  <c:v>Falta de acompañamiento en la solicitud del crédito</c:v>
                </c:pt>
                <c:pt idx="7">
                  <c:v>Otra*</c:v>
                </c:pt>
              </c:strCache>
            </c:strRef>
          </c:cat>
          <c:val>
            <c:numRef>
              <c:f>'G15'!$B$4:$B$11</c:f>
              <c:numCache>
                <c:formatCode>#,#00</c:formatCode>
                <c:ptCount val="8"/>
                <c:pt idx="0">
                  <c:v>34.444444444444443</c:v>
                </c:pt>
                <c:pt idx="1">
                  <c:v>16.666666666666664</c:v>
                </c:pt>
                <c:pt idx="2">
                  <c:v>12.222222222222221</c:v>
                </c:pt>
                <c:pt idx="3">
                  <c:v>5.5555555555555554</c:v>
                </c:pt>
                <c:pt idx="4">
                  <c:v>13.333333333333334</c:v>
                </c:pt>
                <c:pt idx="5">
                  <c:v>16.666666666666664</c:v>
                </c:pt>
                <c:pt idx="6">
                  <c:v>1.1111111111111109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'G15'!$C$3</c:f>
              <c:strCache>
                <c:ptCount val="1"/>
                <c:pt idx="0">
                  <c:v>CFC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'G15'!$A$4:$A$11</c:f>
              <c:strCache>
                <c:ptCount val="8"/>
                <c:pt idx="0">
                  <c:v>Las tasas de interés están muy altas</c:v>
                </c:pt>
                <c:pt idx="1">
                  <c:v>El proceso del crédito es muy largo</c:v>
                </c:pt>
                <c:pt idx="2">
                  <c:v>Las condiciones de aprobación del crédito son muy difíciles</c:v>
                </c:pt>
                <c:pt idx="3">
                  <c:v>El plazo del crédito es muy corto</c:v>
                </c:pt>
                <c:pt idx="4">
                  <c:v>La cantidad de crédito disponible no es suficiente</c:v>
                </c:pt>
                <c:pt idx="5">
                  <c:v>Las garantías exigidas son muy altas</c:v>
                </c:pt>
                <c:pt idx="6">
                  <c:v>Falta de acompañamiento en la solicitud del crédito</c:v>
                </c:pt>
                <c:pt idx="7">
                  <c:v>Otra*</c:v>
                </c:pt>
              </c:strCache>
            </c:strRef>
          </c:cat>
          <c:val>
            <c:numRef>
              <c:f>'G15'!$C$4:$C$11</c:f>
              <c:numCache>
                <c:formatCode>#,#00</c:formatCode>
                <c:ptCount val="8"/>
                <c:pt idx="0">
                  <c:v>45.833333333333329</c:v>
                </c:pt>
                <c:pt idx="1">
                  <c:v>8.7962962962962958</c:v>
                </c:pt>
                <c:pt idx="2">
                  <c:v>19.444444444444443</c:v>
                </c:pt>
                <c:pt idx="3">
                  <c:v>3.7037037037037033</c:v>
                </c:pt>
                <c:pt idx="4">
                  <c:v>15.277777777777777</c:v>
                </c:pt>
                <c:pt idx="5">
                  <c:v>4.1666666666666661</c:v>
                </c:pt>
                <c:pt idx="6">
                  <c:v>2.7777777777777777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'G15'!$D$3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val>
            <c:numRef>
              <c:f>'G15'!$D$4:$D$11</c:f>
              <c:numCache>
                <c:formatCode>#,#00</c:formatCode>
                <c:ptCount val="8"/>
                <c:pt idx="0">
                  <c:v>10</c:v>
                </c:pt>
                <c:pt idx="1">
                  <c:v>10</c:v>
                </c:pt>
                <c:pt idx="2">
                  <c:v>26.666666666666668</c:v>
                </c:pt>
                <c:pt idx="3">
                  <c:v>20</c:v>
                </c:pt>
                <c:pt idx="4">
                  <c:v>10</c:v>
                </c:pt>
                <c:pt idx="5">
                  <c:v>23.333333333333332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696704"/>
        <c:axId val="210835072"/>
      </c:barChart>
      <c:catAx>
        <c:axId val="21069670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s-CO"/>
          </a:p>
        </c:txPr>
        <c:crossAx val="210835072"/>
        <c:crosses val="autoZero"/>
        <c:auto val="1"/>
        <c:lblAlgn val="ctr"/>
        <c:lblOffset val="100"/>
        <c:noMultiLvlLbl val="0"/>
      </c:catAx>
      <c:valAx>
        <c:axId val="210835072"/>
        <c:scaling>
          <c:orientation val="minMax"/>
          <c:max val="40"/>
        </c:scaling>
        <c:delete val="0"/>
        <c:axPos val="b"/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10696704"/>
        <c:crosses val="max"/>
        <c:crossBetween val="between"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298639661192791"/>
          <c:y val="0.92584168318452775"/>
          <c:w val="0.39075402074975896"/>
          <c:h val="4.362122253616373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1957525609965E-2"/>
          <c:y val="0.11857608509010395"/>
          <c:w val="0.87764226399306122"/>
          <c:h val="0.61243115309796159"/>
        </c:manualLayout>
      </c:layout>
      <c:lineChart>
        <c:grouping val="standard"/>
        <c:varyColors val="0"/>
        <c:ser>
          <c:idx val="0"/>
          <c:order val="0"/>
          <c:tx>
            <c:strRef>
              <c:f>'G16'!$B$3</c:f>
              <c:strCache>
                <c:ptCount val="1"/>
                <c:pt idx="0">
                  <c:v>Las tasas de interés están muy altas</c:v>
                </c:pt>
              </c:strCache>
            </c:strRef>
          </c:tx>
          <c:marker>
            <c:symbol val="none"/>
          </c:marker>
          <c:cat>
            <c:numRef>
              <c:f>'G16'!$A$9:$A$36</c:f>
              <c:numCache>
                <c:formatCode>mmm\-yy</c:formatCode>
                <c:ptCount val="28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</c:numCache>
            </c:numRef>
          </c:cat>
          <c:val>
            <c:numRef>
              <c:f>'G16'!$B$9:$B$36</c:f>
              <c:numCache>
                <c:formatCode>_(* #.##00_);_(* \(#.##00\);_(* "-"??_);_(@_)</c:formatCode>
                <c:ptCount val="28"/>
                <c:pt idx="0">
                  <c:v>29.566563467492259</c:v>
                </c:pt>
                <c:pt idx="1">
                  <c:v>32.407407407407405</c:v>
                </c:pt>
                <c:pt idx="2">
                  <c:v>25.750487329434694</c:v>
                </c:pt>
                <c:pt idx="3">
                  <c:v>20.166122004357298</c:v>
                </c:pt>
                <c:pt idx="4">
                  <c:v>29.887914230019497</c:v>
                </c:pt>
                <c:pt idx="5">
                  <c:v>23.148148148148145</c:v>
                </c:pt>
                <c:pt idx="6">
                  <c:v>34.920634920634917</c:v>
                </c:pt>
                <c:pt idx="7">
                  <c:v>34.126984126984127</c:v>
                </c:pt>
                <c:pt idx="8">
                  <c:v>38.376623376623378</c:v>
                </c:pt>
                <c:pt idx="9">
                  <c:v>36.507936507936506</c:v>
                </c:pt>
                <c:pt idx="10">
                  <c:v>31.705251270468658</c:v>
                </c:pt>
                <c:pt idx="11">
                  <c:v>28.663043478260867</c:v>
                </c:pt>
                <c:pt idx="12">
                  <c:v>33.803877282138153</c:v>
                </c:pt>
                <c:pt idx="13" formatCode="#,#00">
                  <c:v>35.087719298245609</c:v>
                </c:pt>
                <c:pt idx="14" formatCode="#,#00">
                  <c:v>30.952380952380953</c:v>
                </c:pt>
                <c:pt idx="15" formatCode="#,#00">
                  <c:v>25</c:v>
                </c:pt>
                <c:pt idx="16" formatCode="#,#00">
                  <c:v>28.07017543859649</c:v>
                </c:pt>
                <c:pt idx="17" formatCode="#,#00">
                  <c:v>30.555555555555554</c:v>
                </c:pt>
                <c:pt idx="18" formatCode="#,#00">
                  <c:v>30.208333333333332</c:v>
                </c:pt>
                <c:pt idx="19" formatCode="#,#00">
                  <c:v>28.205128205128204</c:v>
                </c:pt>
                <c:pt idx="20" formatCode="#,#00">
                  <c:v>34.572649572649574</c:v>
                </c:pt>
                <c:pt idx="21" formatCode="#,#00">
                  <c:v>28.6900871459695</c:v>
                </c:pt>
                <c:pt idx="22" formatCode="#,#00">
                  <c:v>19.047619047619047</c:v>
                </c:pt>
                <c:pt idx="23" formatCode="#,#00">
                  <c:v>29.761904761904763</c:v>
                </c:pt>
                <c:pt idx="24" formatCode="#,#00">
                  <c:v>33.333333333333329</c:v>
                </c:pt>
                <c:pt idx="25" formatCode="#,#00">
                  <c:v>36.111111111111114</c:v>
                </c:pt>
                <c:pt idx="26" formatCode="#,#00">
                  <c:v>41.111111111111107</c:v>
                </c:pt>
                <c:pt idx="27" formatCode="#,#00">
                  <c:v>34.444444444444443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'G16'!$C$3</c:f>
              <c:strCache>
                <c:ptCount val="1"/>
                <c:pt idx="0">
                  <c:v>El proceso del crédito es muy largo</c:v>
                </c:pt>
              </c:strCache>
            </c:strRef>
          </c:tx>
          <c:marker>
            <c:symbol val="none"/>
          </c:marker>
          <c:cat>
            <c:numRef>
              <c:f>'G16'!$A$9:$A$36</c:f>
              <c:numCache>
                <c:formatCode>mmm\-yy</c:formatCode>
                <c:ptCount val="28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</c:numCache>
            </c:numRef>
          </c:cat>
          <c:val>
            <c:numRef>
              <c:f>'G16'!$C$9:$C$36</c:f>
              <c:numCache>
                <c:formatCode>_(* #.##00_);_(* \(#.##00\);_(* "-"??_);_(@_)</c:formatCode>
                <c:ptCount val="28"/>
                <c:pt idx="0">
                  <c:v>18.005389290219011</c:v>
                </c:pt>
                <c:pt idx="1">
                  <c:v>17.592592592592592</c:v>
                </c:pt>
                <c:pt idx="2">
                  <c:v>25.643274853801167</c:v>
                </c:pt>
                <c:pt idx="3">
                  <c:v>21.53458605664488</c:v>
                </c:pt>
                <c:pt idx="4">
                  <c:v>16.968810916179336</c:v>
                </c:pt>
                <c:pt idx="5">
                  <c:v>25.925925925925924</c:v>
                </c:pt>
                <c:pt idx="6">
                  <c:v>19.047619047619047</c:v>
                </c:pt>
                <c:pt idx="7">
                  <c:v>18.253968253968253</c:v>
                </c:pt>
                <c:pt idx="8">
                  <c:v>19.069264069264069</c:v>
                </c:pt>
                <c:pt idx="9">
                  <c:v>19.841269841269842</c:v>
                </c:pt>
                <c:pt idx="10">
                  <c:v>14.520986260116695</c:v>
                </c:pt>
                <c:pt idx="11">
                  <c:v>18.996376811594203</c:v>
                </c:pt>
                <c:pt idx="12">
                  <c:v>18.122215948302902</c:v>
                </c:pt>
                <c:pt idx="13" formatCode="#,#00">
                  <c:v>20.175438596491226</c:v>
                </c:pt>
                <c:pt idx="14" formatCode="#,#00">
                  <c:v>20.634920634920633</c:v>
                </c:pt>
                <c:pt idx="15" formatCode="#,#00">
                  <c:v>21.296296296296298</c:v>
                </c:pt>
                <c:pt idx="16" formatCode="#,#00">
                  <c:v>19.298245614035086</c:v>
                </c:pt>
                <c:pt idx="17" formatCode="#,#00">
                  <c:v>25</c:v>
                </c:pt>
                <c:pt idx="18" formatCode="#,#00">
                  <c:v>24.999999999999996</c:v>
                </c:pt>
                <c:pt idx="19" formatCode="#,#00">
                  <c:v>23.076923076923077</c:v>
                </c:pt>
                <c:pt idx="20" formatCode="#,#00">
                  <c:v>24.456654456654455</c:v>
                </c:pt>
                <c:pt idx="21" formatCode="#,#00">
                  <c:v>31.998910675381264</c:v>
                </c:pt>
                <c:pt idx="22" formatCode="#,#00">
                  <c:v>26.190476190476186</c:v>
                </c:pt>
                <c:pt idx="23" formatCode="#,#00">
                  <c:v>29.761904761904756</c:v>
                </c:pt>
                <c:pt idx="24" formatCode="#,#00">
                  <c:v>15.624999999999996</c:v>
                </c:pt>
                <c:pt idx="25" formatCode="#,#00">
                  <c:v>18.518518518518519</c:v>
                </c:pt>
                <c:pt idx="26" formatCode="#,#00">
                  <c:v>17.777777777777779</c:v>
                </c:pt>
                <c:pt idx="27" formatCode="#,#00">
                  <c:v>16.666666666666664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'G16'!$D$3</c:f>
              <c:strCache>
                <c:ptCount val="1"/>
                <c:pt idx="0">
                  <c:v>Las condiciones de aprobación del crédito son muy difíciles</c:v>
                </c:pt>
              </c:strCache>
            </c:strRef>
          </c:tx>
          <c:marker>
            <c:symbol val="none"/>
          </c:marker>
          <c:cat>
            <c:numRef>
              <c:f>'G16'!$A$9:$A$36</c:f>
              <c:numCache>
                <c:formatCode>mmm\-yy</c:formatCode>
                <c:ptCount val="28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</c:numCache>
            </c:numRef>
          </c:cat>
          <c:val>
            <c:numRef>
              <c:f>'G16'!$D$9:$D$36</c:f>
              <c:numCache>
                <c:formatCode>_(* #.##00_);_(* \(#.##00\);_(* "-"??_);_(@_)</c:formatCode>
                <c:ptCount val="28"/>
                <c:pt idx="0">
                  <c:v>16.55486756105951</c:v>
                </c:pt>
                <c:pt idx="1">
                  <c:v>12.037037037037036</c:v>
                </c:pt>
                <c:pt idx="2">
                  <c:v>14.853801169590641</c:v>
                </c:pt>
                <c:pt idx="3">
                  <c:v>24.428104575163399</c:v>
                </c:pt>
                <c:pt idx="4">
                  <c:v>20.487329434697855</c:v>
                </c:pt>
                <c:pt idx="5">
                  <c:v>19.444444444444443</c:v>
                </c:pt>
                <c:pt idx="6">
                  <c:v>23.015873015873016</c:v>
                </c:pt>
                <c:pt idx="7">
                  <c:v>15.873015873015872</c:v>
                </c:pt>
                <c:pt idx="8">
                  <c:v>16.125541125541123</c:v>
                </c:pt>
                <c:pt idx="9">
                  <c:v>18.253968253968253</c:v>
                </c:pt>
                <c:pt idx="10">
                  <c:v>12.657632222849614</c:v>
                </c:pt>
                <c:pt idx="11">
                  <c:v>16.764492753623188</c:v>
                </c:pt>
                <c:pt idx="12">
                  <c:v>20.3353409875149</c:v>
                </c:pt>
                <c:pt idx="13" formatCode="#,#00">
                  <c:v>16.666666666666664</c:v>
                </c:pt>
                <c:pt idx="14" formatCode="#,#00">
                  <c:v>19.047619047619047</c:v>
                </c:pt>
                <c:pt idx="15" formatCode="#,#00">
                  <c:v>21.296296296296298</c:v>
                </c:pt>
                <c:pt idx="16" formatCode="#,#00">
                  <c:v>16.666666666666664</c:v>
                </c:pt>
                <c:pt idx="17" formatCode="#,#00">
                  <c:v>20.37037037037037</c:v>
                </c:pt>
                <c:pt idx="18" formatCode="#,#00">
                  <c:v>16.666666666666664</c:v>
                </c:pt>
                <c:pt idx="19" formatCode="#,#00">
                  <c:v>23.076923076923077</c:v>
                </c:pt>
                <c:pt idx="20" formatCode="#,#00">
                  <c:v>3.8461538461538463</c:v>
                </c:pt>
                <c:pt idx="21" formatCode="#,#00">
                  <c:v>22.875816993464053</c:v>
                </c:pt>
                <c:pt idx="22" formatCode="#,#00">
                  <c:v>19.047619047619047</c:v>
                </c:pt>
                <c:pt idx="23" formatCode="#,#00">
                  <c:v>19.047619047619047</c:v>
                </c:pt>
                <c:pt idx="24" formatCode="#,#00">
                  <c:v>14.583333333333332</c:v>
                </c:pt>
                <c:pt idx="25" formatCode="#,#00">
                  <c:v>10.185185185185185</c:v>
                </c:pt>
                <c:pt idx="26" formatCode="#,#00">
                  <c:v>17.777777777777775</c:v>
                </c:pt>
                <c:pt idx="27" formatCode="#,#00">
                  <c:v>12.222222222222221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96192"/>
        <c:axId val="209838080"/>
      </c:lineChart>
      <c:dateAx>
        <c:axId val="210696192"/>
        <c:scaling>
          <c:orientation val="minMax"/>
          <c:min val="40787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09838080"/>
        <c:crosses val="autoZero"/>
        <c:auto val="1"/>
        <c:lblOffset val="100"/>
        <c:baseTimeUnit val="months"/>
        <c:majorUnit val="6"/>
        <c:majorTimeUnit val="months"/>
      </c:dateAx>
      <c:valAx>
        <c:axId val="209838080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10696192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081376138168491"/>
          <c:y val="4.2014863675087132E-2"/>
          <c:w val="0.54397728367738352"/>
          <c:h val="0.7606731308589670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'G17'!$B$4</c:f>
              <c:strCache>
                <c:ptCount val="1"/>
                <c:pt idx="0">
                  <c:v>dic-16</c:v>
                </c:pt>
              </c:strCache>
            </c:strRef>
          </c:tx>
          <c:invertIfNegative val="0"/>
          <c:cat>
            <c:strRef>
              <c:f>'G17'!$A$5:$A$14</c:f>
              <c:strCache>
                <c:ptCount val="10"/>
                <c:pt idx="0">
                  <c:v>Extensión del plazo del crédito</c:v>
                </c:pt>
                <c:pt idx="1">
                  <c:v>Períodos de gracia</c:v>
                </c:pt>
                <c:pt idx="2">
                  <c:v>Capitalización de cuotas atrasadas</c:v>
                </c:pt>
                <c:pt idx="3">
                  <c:v>Consolidación de créditos</c:v>
                </c:pt>
                <c:pt idx="4">
                  <c:v>Diferimiento del pago de intereses</c:v>
                </c:pt>
                <c:pt idx="5">
                  <c:v>Disminución de la tasa de interés del crédito</c:v>
                </c:pt>
                <c:pt idx="6">
                  <c:v>Condonación parcial del crédito</c:v>
                </c:pt>
                <c:pt idx="7">
                  <c:v>Reducción en el monto de los pagos</c:v>
                </c:pt>
                <c:pt idx="8">
                  <c:v>Reducción de la cuota a solo el pago de intereses</c:v>
                </c:pt>
                <c:pt idx="9">
                  <c:v>Otorgamiento de nuevos créditos para cumplir con obligaciones anteriores</c:v>
                </c:pt>
              </c:strCache>
            </c:strRef>
          </c:cat>
          <c:val>
            <c:numRef>
              <c:f>'G17'!$B$5:$B$14</c:f>
              <c:numCache>
                <c:formatCode>0.00</c:formatCode>
                <c:ptCount val="10"/>
                <c:pt idx="0">
                  <c:v>24.193548387096776</c:v>
                </c:pt>
                <c:pt idx="1">
                  <c:v>12.9</c:v>
                </c:pt>
                <c:pt idx="2">
                  <c:v>9.68</c:v>
                </c:pt>
                <c:pt idx="3">
                  <c:v>6.45</c:v>
                </c:pt>
                <c:pt idx="4">
                  <c:v>4.84</c:v>
                </c:pt>
                <c:pt idx="5">
                  <c:v>9.68</c:v>
                </c:pt>
                <c:pt idx="6">
                  <c:v>6.45</c:v>
                </c:pt>
                <c:pt idx="7">
                  <c:v>4.838709677419355</c:v>
                </c:pt>
                <c:pt idx="8">
                  <c:v>8.06</c:v>
                </c:pt>
                <c:pt idx="9">
                  <c:v>4.84</c:v>
                </c:pt>
              </c:numCache>
            </c:numRef>
          </c:val>
        </c:ser>
        <c:ser>
          <c:idx val="0"/>
          <c:order val="1"/>
          <c:tx>
            <c:strRef>
              <c:f>'G17'!$C$4</c:f>
              <c:strCache>
                <c:ptCount val="1"/>
                <c:pt idx="0">
                  <c:v>sep-16</c:v>
                </c:pt>
              </c:strCache>
            </c:strRef>
          </c:tx>
          <c:invertIfNegative val="0"/>
          <c:cat>
            <c:strRef>
              <c:f>'G17'!$A$5:$A$14</c:f>
              <c:strCache>
                <c:ptCount val="10"/>
                <c:pt idx="0">
                  <c:v>Extensión del plazo del crédito</c:v>
                </c:pt>
                <c:pt idx="1">
                  <c:v>Períodos de gracia</c:v>
                </c:pt>
                <c:pt idx="2">
                  <c:v>Capitalización de cuotas atrasadas</c:v>
                </c:pt>
                <c:pt idx="3">
                  <c:v>Consolidación de créditos</c:v>
                </c:pt>
                <c:pt idx="4">
                  <c:v>Diferimiento del pago de intereses</c:v>
                </c:pt>
                <c:pt idx="5">
                  <c:v>Disminución de la tasa de interés del crédito</c:v>
                </c:pt>
                <c:pt idx="6">
                  <c:v>Condonación parcial del crédito</c:v>
                </c:pt>
                <c:pt idx="7">
                  <c:v>Reducción en el monto de los pagos</c:v>
                </c:pt>
                <c:pt idx="8">
                  <c:v>Reducción de la cuota a solo el pago de intereses</c:v>
                </c:pt>
                <c:pt idx="9">
                  <c:v>Otorgamiento de nuevos créditos para cumplir con obligaciones anteriores</c:v>
                </c:pt>
              </c:strCache>
            </c:strRef>
          </c:cat>
          <c:val>
            <c:numRef>
              <c:f>'G17'!$C$5:$C$14</c:f>
              <c:numCache>
                <c:formatCode>General</c:formatCode>
                <c:ptCount val="10"/>
                <c:pt idx="0">
                  <c:v>26.923076923076923</c:v>
                </c:pt>
                <c:pt idx="1">
                  <c:v>13.461538461538462</c:v>
                </c:pt>
                <c:pt idx="2">
                  <c:v>11.538461538461538</c:v>
                </c:pt>
                <c:pt idx="3">
                  <c:v>11.538461538461538</c:v>
                </c:pt>
                <c:pt idx="4">
                  <c:v>3.8461538461538463</c:v>
                </c:pt>
                <c:pt idx="5">
                  <c:v>9.6153846153846168</c:v>
                </c:pt>
                <c:pt idx="6">
                  <c:v>1.9230769230769231</c:v>
                </c:pt>
                <c:pt idx="7">
                  <c:v>9.6153846153846168</c:v>
                </c:pt>
                <c:pt idx="8">
                  <c:v>5.7692307692307692</c:v>
                </c:pt>
                <c:pt idx="9">
                  <c:v>5.7692307692307692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738688"/>
        <c:axId val="209840384"/>
      </c:barChart>
      <c:catAx>
        <c:axId val="210738688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209840384"/>
        <c:crosses val="autoZero"/>
        <c:auto val="1"/>
        <c:lblAlgn val="ctr"/>
        <c:lblOffset val="100"/>
        <c:noMultiLvlLbl val="0"/>
      </c:catAx>
      <c:valAx>
        <c:axId val="20984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(porcentaje)</a:t>
                </a:r>
              </a:p>
            </c:rich>
          </c:tx>
          <c:layout>
            <c:manualLayout>
              <c:xMode val="edge"/>
              <c:yMode val="edge"/>
              <c:x val="0.61174562567802404"/>
              <c:y val="0.8692346587218005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crossAx val="210738688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86399734276612"/>
          <c:y val="0.93921310288745152"/>
          <c:w val="0.77206342705180164"/>
          <c:h val="5.930224777360283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081376138168519"/>
          <c:y val="4.2014863675087111E-2"/>
          <c:w val="0.54397728367738363"/>
          <c:h val="0.7606731308589670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'G17'!$B$4</c:f>
              <c:strCache>
                <c:ptCount val="1"/>
                <c:pt idx="0">
                  <c:v>dic-16</c:v>
                </c:pt>
              </c:strCache>
            </c:strRef>
          </c:tx>
          <c:invertIfNegative val="0"/>
          <c:cat>
            <c:strRef>
              <c:f>'G17'!$A$19:$A$27</c:f>
              <c:strCache>
                <c:ptCount val="9"/>
                <c:pt idx="0">
                  <c:v>Extensión del plazo del crédito</c:v>
                </c:pt>
                <c:pt idx="1">
                  <c:v>Períodos de gracia</c:v>
                </c:pt>
                <c:pt idx="2">
                  <c:v>Consolidación de créditos</c:v>
                </c:pt>
                <c:pt idx="3">
                  <c:v>Capitalización de cuotas atrasadas</c:v>
                </c:pt>
                <c:pt idx="4">
                  <c:v>Otorgamiento de nuevos créditos para cumplir con obligaciones anteriores</c:v>
                </c:pt>
                <c:pt idx="5">
                  <c:v>Reducción en el monto de los pagos</c:v>
                </c:pt>
                <c:pt idx="6">
                  <c:v>Reducción de cuota a solo el pago de intereses</c:v>
                </c:pt>
                <c:pt idx="7">
                  <c:v>Diferimiento del pago de intereses</c:v>
                </c:pt>
                <c:pt idx="8">
                  <c:v>Disminución de la tasa de interés del crédito</c:v>
                </c:pt>
              </c:strCache>
            </c:strRef>
          </c:cat>
          <c:val>
            <c:numRef>
              <c:f>'G17'!$B$19:$B$27</c:f>
              <c:numCache>
                <c:formatCode>0.00</c:formatCode>
                <c:ptCount val="9"/>
                <c:pt idx="0">
                  <c:v>30.77</c:v>
                </c:pt>
                <c:pt idx="1">
                  <c:v>15.38</c:v>
                </c:pt>
                <c:pt idx="2">
                  <c:v>3.85</c:v>
                </c:pt>
                <c:pt idx="3">
                  <c:v>15.38</c:v>
                </c:pt>
                <c:pt idx="4">
                  <c:v>0</c:v>
                </c:pt>
                <c:pt idx="5">
                  <c:v>7.69</c:v>
                </c:pt>
                <c:pt idx="6">
                  <c:v>3.85</c:v>
                </c:pt>
                <c:pt idx="7">
                  <c:v>15.38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'G17'!$C$4</c:f>
              <c:strCache>
                <c:ptCount val="1"/>
                <c:pt idx="0">
                  <c:v>sep-16</c:v>
                </c:pt>
              </c:strCache>
            </c:strRef>
          </c:tx>
          <c:invertIfNegative val="0"/>
          <c:cat>
            <c:strRef>
              <c:f>'G17'!$A$19:$A$27</c:f>
              <c:strCache>
                <c:ptCount val="9"/>
                <c:pt idx="0">
                  <c:v>Extensión del plazo del crédito</c:v>
                </c:pt>
                <c:pt idx="1">
                  <c:v>Períodos de gracia</c:v>
                </c:pt>
                <c:pt idx="2">
                  <c:v>Consolidación de créditos</c:v>
                </c:pt>
                <c:pt idx="3">
                  <c:v>Capitalización de cuotas atrasadas</c:v>
                </c:pt>
                <c:pt idx="4">
                  <c:v>Otorgamiento de nuevos créditos para cumplir con obligaciones anteriores</c:v>
                </c:pt>
                <c:pt idx="5">
                  <c:v>Reducción en el monto de los pagos</c:v>
                </c:pt>
                <c:pt idx="6">
                  <c:v>Reducción de cuota a solo el pago de intereses</c:v>
                </c:pt>
                <c:pt idx="7">
                  <c:v>Diferimiento del pago de intereses</c:v>
                </c:pt>
                <c:pt idx="8">
                  <c:v>Disminución de la tasa de interés del crédito</c:v>
                </c:pt>
              </c:strCache>
            </c:strRef>
          </c:cat>
          <c:val>
            <c:numRef>
              <c:f>'G17'!$C$19:$C$27</c:f>
              <c:numCache>
                <c:formatCode>General</c:formatCode>
                <c:ptCount val="9"/>
                <c:pt idx="0">
                  <c:v>31.818181818181817</c:v>
                </c:pt>
                <c:pt idx="1">
                  <c:v>18.181818181818183</c:v>
                </c:pt>
                <c:pt idx="2">
                  <c:v>4.5454545454545459</c:v>
                </c:pt>
                <c:pt idx="3">
                  <c:v>13.636363636363635</c:v>
                </c:pt>
                <c:pt idx="4">
                  <c:v>4.5454545454545459</c:v>
                </c:pt>
                <c:pt idx="5">
                  <c:v>4.5454545454545459</c:v>
                </c:pt>
                <c:pt idx="6">
                  <c:v>4.5454545454545459</c:v>
                </c:pt>
                <c:pt idx="7">
                  <c:v>9.0909090909090917</c:v>
                </c:pt>
                <c:pt idx="8">
                  <c:v>4.5454545454545459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70144"/>
        <c:axId val="209842688"/>
      </c:barChart>
      <c:catAx>
        <c:axId val="217670144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209842688"/>
        <c:crosses val="autoZero"/>
        <c:auto val="1"/>
        <c:lblAlgn val="ctr"/>
        <c:lblOffset val="100"/>
        <c:noMultiLvlLbl val="0"/>
      </c:catAx>
      <c:valAx>
        <c:axId val="209842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(porcentaje)</a:t>
                </a:r>
              </a:p>
            </c:rich>
          </c:tx>
          <c:layout>
            <c:manualLayout>
              <c:xMode val="edge"/>
              <c:yMode val="edge"/>
              <c:x val="0.6117456256780246"/>
              <c:y val="0.86923465872180061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crossAx val="21767014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86399734276623"/>
          <c:y val="0.9392131028874513"/>
          <c:w val="0.77206342705180164"/>
          <c:h val="5.930224777360285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081376138168519"/>
          <c:y val="4.2014863675087111E-2"/>
          <c:w val="0.54397728367738363"/>
          <c:h val="0.7606731308589670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'G17'!$B$32</c:f>
              <c:strCache>
                <c:ptCount val="1"/>
                <c:pt idx="0">
                  <c:v>dic-16</c:v>
                </c:pt>
              </c:strCache>
            </c:strRef>
          </c:tx>
          <c:invertIfNegative val="0"/>
          <c:cat>
            <c:strRef>
              <c:f>'G17'!$A$33:$A$40</c:f>
              <c:strCache>
                <c:ptCount val="8"/>
                <c:pt idx="0">
                  <c:v>Extensión del plazo del crédito</c:v>
                </c:pt>
                <c:pt idx="1">
                  <c:v>Otorgamiento de nuevos créditos para cumplir con obligaciones anteriores</c:v>
                </c:pt>
                <c:pt idx="2">
                  <c:v>Capitalización de cuotas atrasadas</c:v>
                </c:pt>
                <c:pt idx="3">
                  <c:v>Períodos de gracia</c:v>
                </c:pt>
                <c:pt idx="4">
                  <c:v>Reducción en el monto de los pagos</c:v>
                </c:pt>
                <c:pt idx="5">
                  <c:v>Condonación parcial del crédito</c:v>
                </c:pt>
                <c:pt idx="6">
                  <c:v>Reducción de cuota a solo el pago de intereses</c:v>
                </c:pt>
                <c:pt idx="7">
                  <c:v>Disminución de la tasa de interés del crédito</c:v>
                </c:pt>
              </c:strCache>
            </c:strRef>
          </c:cat>
          <c:val>
            <c:numRef>
              <c:f>'G17'!$B$33:$B$40</c:f>
              <c:numCache>
                <c:formatCode>#,#00</c:formatCode>
                <c:ptCount val="8"/>
                <c:pt idx="0">
                  <c:v>33.33</c:v>
                </c:pt>
                <c:pt idx="1">
                  <c:v>33.33</c:v>
                </c:pt>
                <c:pt idx="2">
                  <c:v>8.33</c:v>
                </c:pt>
                <c:pt idx="3">
                  <c:v>0</c:v>
                </c:pt>
                <c:pt idx="4">
                  <c:v>0</c:v>
                </c:pt>
                <c:pt idx="5">
                  <c:v>8.33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'G17'!$C$32</c:f>
              <c:strCache>
                <c:ptCount val="1"/>
                <c:pt idx="0">
                  <c:v>sep-16</c:v>
                </c:pt>
              </c:strCache>
            </c:strRef>
          </c:tx>
          <c:invertIfNegative val="0"/>
          <c:cat>
            <c:strRef>
              <c:f>'G17'!$A$33:$A$40</c:f>
              <c:strCache>
                <c:ptCount val="8"/>
                <c:pt idx="0">
                  <c:v>Extensión del plazo del crédito</c:v>
                </c:pt>
                <c:pt idx="1">
                  <c:v>Otorgamiento de nuevos créditos para cumplir con obligaciones anteriores</c:v>
                </c:pt>
                <c:pt idx="2">
                  <c:v>Capitalización de cuotas atrasadas</c:v>
                </c:pt>
                <c:pt idx="3">
                  <c:v>Períodos de gracia</c:v>
                </c:pt>
                <c:pt idx="4">
                  <c:v>Reducción en el monto de los pagos</c:v>
                </c:pt>
                <c:pt idx="5">
                  <c:v>Condonación parcial del crédito</c:v>
                </c:pt>
                <c:pt idx="6">
                  <c:v>Reducción de cuota a solo el pago de intereses</c:v>
                </c:pt>
                <c:pt idx="7">
                  <c:v>Disminución de la tasa de interés del crédito</c:v>
                </c:pt>
              </c:strCache>
            </c:strRef>
          </c:cat>
          <c:val>
            <c:numRef>
              <c:f>'G17'!$C$33:$C$40</c:f>
              <c:numCache>
                <c:formatCode>General</c:formatCode>
                <c:ptCount val="8"/>
                <c:pt idx="0">
                  <c:v>36.363636363636367</c:v>
                </c:pt>
                <c:pt idx="1">
                  <c:v>18.181818181818183</c:v>
                </c:pt>
                <c:pt idx="2">
                  <c:v>9.0909090909090917</c:v>
                </c:pt>
                <c:pt idx="3">
                  <c:v>0</c:v>
                </c:pt>
                <c:pt idx="4">
                  <c:v>9.0909090909090917</c:v>
                </c:pt>
                <c:pt idx="5">
                  <c:v>18.181818181818183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70656"/>
        <c:axId val="209844992"/>
      </c:barChart>
      <c:catAx>
        <c:axId val="217670656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209844992"/>
        <c:crosses val="autoZero"/>
        <c:auto val="1"/>
        <c:lblAlgn val="ctr"/>
        <c:lblOffset val="100"/>
        <c:noMultiLvlLbl val="0"/>
      </c:catAx>
      <c:valAx>
        <c:axId val="20984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(porcentaje)</a:t>
                </a:r>
              </a:p>
            </c:rich>
          </c:tx>
          <c:layout>
            <c:manualLayout>
              <c:xMode val="edge"/>
              <c:yMode val="edge"/>
              <c:x val="0.6117456256780246"/>
              <c:y val="0.86923465872180061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crossAx val="21767065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86399734276623"/>
          <c:y val="0.9392131028874513"/>
          <c:w val="0.77206342705180164"/>
          <c:h val="5.930224777360285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87751531058612E-2"/>
          <c:y val="0.13039070322347682"/>
          <c:w val="0.86957374514232222"/>
          <c:h val="0.689542118413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'G18'!$B$6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cat>
            <c:strRef>
              <c:f>'G18'!$A$7:$A$10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'G18'!$B$7:$B$10</c:f>
              <c:numCache>
                <c:formatCode>#,#00</c:formatCode>
                <c:ptCount val="4"/>
                <c:pt idx="0">
                  <c:v>33.549450549450555</c:v>
                </c:pt>
                <c:pt idx="1">
                  <c:v>30.010989010989015</c:v>
                </c:pt>
                <c:pt idx="2">
                  <c:v>17.285714285714285</c:v>
                </c:pt>
                <c:pt idx="3">
                  <c:v>19.153846153846153</c:v>
                </c:pt>
              </c:numCache>
            </c:numRef>
          </c:val>
        </c:ser>
        <c:ser>
          <c:idx val="1"/>
          <c:order val="1"/>
          <c:tx>
            <c:strRef>
              <c:f>'G18'!$C$6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val>
            <c:numRef>
              <c:f>'G18'!$C$7:$C$10</c:f>
              <c:numCache>
                <c:formatCode>#,#00</c:formatCode>
                <c:ptCount val="4"/>
                <c:pt idx="0">
                  <c:v>36.111111111111107</c:v>
                </c:pt>
                <c:pt idx="1">
                  <c:v>47.777777777777771</c:v>
                </c:pt>
                <c:pt idx="2">
                  <c:v>6.1111111111111116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'G18'!$D$6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val>
            <c:numRef>
              <c:f>'G18'!$D$7:$D$10</c:f>
              <c:numCache>
                <c:formatCode>#,#00</c:formatCode>
                <c:ptCount val="4"/>
                <c:pt idx="0">
                  <c:v>39.5</c:v>
                </c:pt>
                <c:pt idx="1">
                  <c:v>27.999999999999996</c:v>
                </c:pt>
                <c:pt idx="2">
                  <c:v>10.000000000000002</c:v>
                </c:pt>
                <c:pt idx="3">
                  <c:v>22.500000000000004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71680"/>
        <c:axId val="217752704"/>
      </c:barChart>
      <c:catAx>
        <c:axId val="21767168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217752704"/>
        <c:crosses val="autoZero"/>
        <c:auto val="1"/>
        <c:lblAlgn val="ctr"/>
        <c:lblOffset val="100"/>
        <c:noMultiLvlLbl val="0"/>
      </c:catAx>
      <c:valAx>
        <c:axId val="2177527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8.4210526315789506E-3"/>
              <c:y val="2.3940783975190769E-2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crossAx val="21767168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057680413710658"/>
          <c:y val="0.92333380067641302"/>
          <c:w val="0.43052956004261844"/>
          <c:h val="7.666619932358702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479768239324237E-2"/>
          <c:y val="0.21870547030180951"/>
          <c:w val="0.87043528391224834"/>
          <c:h val="0.6912240287545646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'G1'!$E$5</c:f>
              <c:strCache>
                <c:ptCount val="1"/>
                <c:pt idx="0">
                  <c:v>Crecimiento nominal cartera</c:v>
                </c:pt>
              </c:strCache>
            </c:strRef>
          </c:tx>
          <c:spPr>
            <a:solidFill>
              <a:srgbClr val="EAB200"/>
            </a:solidFill>
            <a:ln w="0">
              <a:noFill/>
            </a:ln>
          </c:spPr>
          <c:invertIfNegative val="0"/>
          <c:cat>
            <c:numRef>
              <c:f>'G1'!$B$6:$B$37</c:f>
              <c:numCache>
                <c:formatCode>mmm\-yy</c:formatCode>
                <c:ptCount val="32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</c:numCache>
            </c:numRef>
          </c:cat>
          <c:val>
            <c:numRef>
              <c:f>'G1'!$E$6:$E$37</c:f>
              <c:numCache>
                <c:formatCode>0.00</c:formatCode>
                <c:ptCount val="32"/>
                <c:pt idx="0">
                  <c:v>17.490761534005461</c:v>
                </c:pt>
                <c:pt idx="1">
                  <c:v>14.451530743355189</c:v>
                </c:pt>
                <c:pt idx="2">
                  <c:v>4.6710985383894732</c:v>
                </c:pt>
                <c:pt idx="3">
                  <c:v>0.52634967058895477</c:v>
                </c:pt>
                <c:pt idx="4">
                  <c:v>0.45206453853234851</c:v>
                </c:pt>
                <c:pt idx="5">
                  <c:v>1.6117786593028871</c:v>
                </c:pt>
                <c:pt idx="6">
                  <c:v>10.125428637083411</c:v>
                </c:pt>
                <c:pt idx="7">
                  <c:v>18.929012486700316</c:v>
                </c:pt>
                <c:pt idx="8">
                  <c:v>22.240624473816382</c:v>
                </c:pt>
                <c:pt idx="9">
                  <c:v>23.06240517935969</c:v>
                </c:pt>
                <c:pt idx="10">
                  <c:v>23.139248809694468</c:v>
                </c:pt>
                <c:pt idx="11">
                  <c:v>18.729129326484294</c:v>
                </c:pt>
                <c:pt idx="12">
                  <c:v>16.107479691439018</c:v>
                </c:pt>
                <c:pt idx="13">
                  <c:v>14.999727058278101</c:v>
                </c:pt>
                <c:pt idx="14">
                  <c:v>12.292533744473989</c:v>
                </c:pt>
                <c:pt idx="15">
                  <c:v>13.112504800433666</c:v>
                </c:pt>
                <c:pt idx="16">
                  <c:v>13.586711059308975</c:v>
                </c:pt>
                <c:pt idx="17">
                  <c:v>15.627133004162408</c:v>
                </c:pt>
                <c:pt idx="18">
                  <c:v>15.318970108898622</c:v>
                </c:pt>
                <c:pt idx="19">
                  <c:v>11.388139772158357</c:v>
                </c:pt>
                <c:pt idx="20">
                  <c:v>13.276460353140806</c:v>
                </c:pt>
                <c:pt idx="21">
                  <c:v>12.43092112692079</c:v>
                </c:pt>
                <c:pt idx="22">
                  <c:v>11.252235945082067</c:v>
                </c:pt>
                <c:pt idx="23" formatCode="_(* #,##0.00_);_(* \(#,##0.00\);_(* &quot;-&quot;??_);_(@_)">
                  <c:v>15.513781995489605</c:v>
                </c:pt>
                <c:pt idx="24">
                  <c:v>18.229188418377706</c:v>
                </c:pt>
                <c:pt idx="25">
                  <c:v>17.321748898040035</c:v>
                </c:pt>
                <c:pt idx="26">
                  <c:v>21.809723094637668</c:v>
                </c:pt>
                <c:pt idx="27">
                  <c:v>17.704713761483369</c:v>
                </c:pt>
                <c:pt idx="28">
                  <c:v>13.387027595493306</c:v>
                </c:pt>
                <c:pt idx="29">
                  <c:v>10.902883650248828</c:v>
                </c:pt>
                <c:pt idx="30">
                  <c:v>6.2494121474863551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30"/>
        <c:axId val="199996928"/>
        <c:axId val="200143936"/>
      </c:barChart>
      <c:lineChart>
        <c:grouping val="standard"/>
        <c:varyColors val="0"/>
        <c:ser>
          <c:idx val="1"/>
          <c:order val="0"/>
          <c:tx>
            <c:strRef>
              <c:f>'G1'!$D$5</c:f>
              <c:strCache>
                <c:ptCount val="1"/>
                <c:pt idx="0">
                  <c:v>Cambio en la demanda (encuesta)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'G1'!$B$6:$B$37</c:f>
              <c:numCache>
                <c:formatCode>mmm\-yy</c:formatCode>
                <c:ptCount val="32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</c:numCache>
            </c:numRef>
          </c:cat>
          <c:val>
            <c:numRef>
              <c:f>'G1'!$F$6:$F$37</c:f>
              <c:numCache>
                <c:formatCode>0.00</c:formatCode>
                <c:ptCount val="32"/>
                <c:pt idx="0">
                  <c:v>-25.366669212108189</c:v>
                </c:pt>
                <c:pt idx="1">
                  <c:v>-14.146272246849984</c:v>
                </c:pt>
                <c:pt idx="2">
                  <c:v>-12.548385500673334</c:v>
                </c:pt>
                <c:pt idx="3">
                  <c:v>-17.934611947184777</c:v>
                </c:pt>
                <c:pt idx="4">
                  <c:v>2.3273755389688033</c:v>
                </c:pt>
                <c:pt idx="5">
                  <c:v>21.830743748299952</c:v>
                </c:pt>
                <c:pt idx="6">
                  <c:v>48.923023552112419</c:v>
                </c:pt>
                <c:pt idx="7">
                  <c:v>55.327510635406561</c:v>
                </c:pt>
                <c:pt idx="8">
                  <c:v>13.044764596413369</c:v>
                </c:pt>
                <c:pt idx="9">
                  <c:v>31.621557242613296</c:v>
                </c:pt>
                <c:pt idx="10">
                  <c:v>43.515948418326772</c:v>
                </c:pt>
                <c:pt idx="11">
                  <c:v>16.252556407540659</c:v>
                </c:pt>
                <c:pt idx="12">
                  <c:v>14.3595575700231</c:v>
                </c:pt>
                <c:pt idx="13">
                  <c:v>0.29691490271196219</c:v>
                </c:pt>
                <c:pt idx="14">
                  <c:v>-6.2192621662344907</c:v>
                </c:pt>
                <c:pt idx="15">
                  <c:v>9.1148838596783897</c:v>
                </c:pt>
                <c:pt idx="16">
                  <c:v>-36.15847330979885</c:v>
                </c:pt>
                <c:pt idx="17">
                  <c:v>3.2480111607320441</c:v>
                </c:pt>
                <c:pt idx="18">
                  <c:v>6.9419764304857257</c:v>
                </c:pt>
                <c:pt idx="19">
                  <c:v>14.009277407120205</c:v>
                </c:pt>
                <c:pt idx="20">
                  <c:v>-15.788308154450286</c:v>
                </c:pt>
                <c:pt idx="21">
                  <c:v>11.565837357775749</c:v>
                </c:pt>
                <c:pt idx="22">
                  <c:v>11.26667503824088</c:v>
                </c:pt>
                <c:pt idx="23">
                  <c:v>31.233607797758939</c:v>
                </c:pt>
                <c:pt idx="24">
                  <c:v>26.328290183640888</c:v>
                </c:pt>
                <c:pt idx="25">
                  <c:v>7.9001231751041994</c:v>
                </c:pt>
                <c:pt idx="26">
                  <c:v>23.951941011098622</c:v>
                </c:pt>
                <c:pt idx="27">
                  <c:v>43.297234181871112</c:v>
                </c:pt>
                <c:pt idx="28">
                  <c:v>-24.958106894358451</c:v>
                </c:pt>
                <c:pt idx="29">
                  <c:v>-13.225571434264669</c:v>
                </c:pt>
                <c:pt idx="30">
                  <c:v>-28.169784233078062</c:v>
                </c:pt>
                <c:pt idx="31">
                  <c:v>13.040353069981284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23584"/>
        <c:axId val="200143360"/>
      </c:lineChart>
      <c:dateAx>
        <c:axId val="201923584"/>
        <c:scaling>
          <c:orientation val="minMax"/>
          <c:max val="42705"/>
          <c:min val="40513"/>
        </c:scaling>
        <c:delete val="0"/>
        <c:axPos val="b"/>
        <c:numFmt formatCode="mmm\-yy" sourceLinked="1"/>
        <c:majorTickMark val="in"/>
        <c:minorTickMark val="none"/>
        <c:tickLblPos val="low"/>
        <c:spPr>
          <a:noFill/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0014336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200143360"/>
        <c:scaling>
          <c:orientation val="minMax"/>
          <c:max val="7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1103333920265473E-2"/>
              <c:y val="2.1463987520735383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01923584"/>
        <c:crosses val="autoZero"/>
        <c:crossBetween val="between"/>
      </c:valAx>
      <c:valAx>
        <c:axId val="200143936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5763305247435606"/>
              <c:y val="4.8077896328222416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99996928"/>
        <c:crosses val="max"/>
        <c:crossBetween val="between"/>
      </c:valAx>
      <c:dateAx>
        <c:axId val="19999692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200143936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87751531058612E-2"/>
          <c:y val="0.13039070322347682"/>
          <c:w val="0.86957374514232222"/>
          <c:h val="0.689542118413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'G18'!$B$13</c:f>
              <c:strCache>
                <c:ptCount val="1"/>
                <c:pt idx="0">
                  <c:v>Bancos</c:v>
                </c:pt>
              </c:strCache>
            </c:strRef>
          </c:tx>
          <c:spPr>
            <a:noFill/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'G18'!$A$14:$A$17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'G18'!$B$14:$B$17</c:f>
              <c:numCache>
                <c:formatCode>#,#00</c:formatCode>
                <c:ptCount val="4"/>
                <c:pt idx="0">
                  <c:v>35.407925407925411</c:v>
                </c:pt>
                <c:pt idx="1">
                  <c:v>33.729603729603731</c:v>
                </c:pt>
                <c:pt idx="2">
                  <c:v>11.111111111111111</c:v>
                </c:pt>
                <c:pt idx="3">
                  <c:v>19.75135975135975</c:v>
                </c:pt>
              </c:numCache>
            </c:numRef>
          </c:val>
        </c:ser>
        <c:ser>
          <c:idx val="1"/>
          <c:order val="1"/>
          <c:tx>
            <c:strRef>
              <c:f>'G18'!$C$13</c:f>
              <c:strCache>
                <c:ptCount val="1"/>
                <c:pt idx="0">
                  <c:v>CFC</c:v>
                </c:pt>
              </c:strCache>
            </c:strRef>
          </c:tx>
          <c:spPr>
            <a:noFill/>
            <a:ln>
              <a:solidFill>
                <a:srgbClr val="C00000"/>
              </a:solidFill>
            </a:ln>
          </c:spPr>
          <c:invertIfNegative val="0"/>
          <c:cat>
            <c:strRef>
              <c:f>'G18'!$A$14:$A$17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'G18'!$C$14:$C$17</c:f>
              <c:numCache>
                <c:formatCode>#,#00</c:formatCode>
                <c:ptCount val="4"/>
                <c:pt idx="0">
                  <c:v>37.571428571428569</c:v>
                </c:pt>
                <c:pt idx="1">
                  <c:v>44.571428571428569</c:v>
                </c:pt>
                <c:pt idx="2">
                  <c:v>0</c:v>
                </c:pt>
                <c:pt idx="3">
                  <c:v>7.8571428571428585</c:v>
                </c:pt>
              </c:numCache>
            </c:numRef>
          </c:val>
        </c:ser>
        <c:ser>
          <c:idx val="2"/>
          <c:order val="2"/>
          <c:tx>
            <c:strRef>
              <c:f>'G18'!$D$13</c:f>
              <c:strCache>
                <c:ptCount val="1"/>
                <c:pt idx="0">
                  <c:v>Cooperativas</c:v>
                </c:pt>
              </c:strCache>
            </c:strRef>
          </c:tx>
          <c:spPr>
            <a:noFill/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cat>
            <c:strRef>
              <c:f>'G18'!$A$14:$A$17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'G18'!$D$14:$D$17</c:f>
              <c:numCache>
                <c:formatCode>#,#00</c:formatCode>
                <c:ptCount val="4"/>
                <c:pt idx="0">
                  <c:v>40</c:v>
                </c:pt>
                <c:pt idx="1">
                  <c:v>30</c:v>
                </c:pt>
                <c:pt idx="2">
                  <c:v>10.000000000000002</c:v>
                </c:pt>
                <c:pt idx="3">
                  <c:v>20.000000000000004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73216"/>
        <c:axId val="217755008"/>
      </c:barChart>
      <c:catAx>
        <c:axId val="21767321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217755008"/>
        <c:crosses val="autoZero"/>
        <c:auto val="1"/>
        <c:lblAlgn val="ctr"/>
        <c:lblOffset val="100"/>
        <c:noMultiLvlLbl val="0"/>
      </c:catAx>
      <c:valAx>
        <c:axId val="2177550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8.4210526315789506E-3"/>
              <c:y val="2.3940783975190769E-2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crossAx val="21767321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018101903928673"/>
          <c:y val="0.92333380067641302"/>
          <c:w val="0.43138378536016331"/>
          <c:h val="7.666619932358702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Bancos </a:t>
            </a:r>
          </a:p>
          <a:p>
            <a:pPr>
              <a:defRPr/>
            </a:pPr>
            <a:endParaRPr lang="es-CO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7987751531058612E-2"/>
          <c:y val="0.16598382889618904"/>
          <c:w val="0.86957374514232222"/>
          <c:h val="0.65394878816814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1'!$C$5</c:f>
              <c:strCache>
                <c:ptCount val="1"/>
                <c:pt idx="0">
                  <c:v>0% - 5%</c:v>
                </c:pt>
              </c:strCache>
            </c:strRef>
          </c:tx>
          <c:invertIfNegative val="0"/>
          <c:cat>
            <c:strRef>
              <c:f>'Cuadro 1'!$B$6:$B$9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1'!$C$6:$C$9</c:f>
              <c:numCache>
                <c:formatCode>#,#00</c:formatCode>
                <c:ptCount val="4"/>
                <c:pt idx="0">
                  <c:v>91.666666666666657</c:v>
                </c:pt>
                <c:pt idx="1">
                  <c:v>81.818181818181827</c:v>
                </c:pt>
                <c:pt idx="2">
                  <c:v>100</c:v>
                </c:pt>
                <c:pt idx="3">
                  <c:v>80</c:v>
                </c:pt>
              </c:numCache>
            </c:numRef>
          </c:val>
        </c:ser>
        <c:ser>
          <c:idx val="1"/>
          <c:order val="1"/>
          <c:tx>
            <c:strRef>
              <c:f>'Cuadro 1'!$D$5</c:f>
              <c:strCache>
                <c:ptCount val="1"/>
                <c:pt idx="0">
                  <c:v>5.1% - 10%</c:v>
                </c:pt>
              </c:strCache>
            </c:strRef>
          </c:tx>
          <c:invertIfNegative val="0"/>
          <c:cat>
            <c:strRef>
              <c:f>'Cuadro 1'!$B$6:$B$9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1'!$D$6:$D$9</c:f>
              <c:numCache>
                <c:formatCode>#,#00</c:formatCode>
                <c:ptCount val="4"/>
                <c:pt idx="0">
                  <c:v>8.3333333333333321</c:v>
                </c:pt>
                <c:pt idx="1">
                  <c:v>9.0909090909090917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2"/>
          <c:tx>
            <c:strRef>
              <c:f>'Cuadro 1'!$E$5</c:f>
              <c:strCache>
                <c:ptCount val="1"/>
                <c:pt idx="0">
                  <c:v>10.1% - 15%</c:v>
                </c:pt>
              </c:strCache>
            </c:strRef>
          </c:tx>
          <c:invertIfNegative val="0"/>
          <c:cat>
            <c:strRef>
              <c:f>'Cuadro 1'!$B$6:$B$9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1'!$E$6:$E$9</c:f>
              <c:numCache>
                <c:formatCode>#,#00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</c:numCache>
            </c:numRef>
          </c:val>
        </c:ser>
        <c:ser>
          <c:idx val="4"/>
          <c:order val="3"/>
          <c:tx>
            <c:strRef>
              <c:f>'Cuadro 1'!$F$5</c:f>
              <c:strCache>
                <c:ptCount val="1"/>
                <c:pt idx="0">
                  <c:v>&gt;15%</c:v>
                </c:pt>
              </c:strCache>
            </c:strRef>
          </c:tx>
          <c:invertIfNegative val="0"/>
          <c:cat>
            <c:strRef>
              <c:f>'Cuadro 1'!$B$6:$B$9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1'!$F$6:$F$9</c:f>
              <c:numCache>
                <c:formatCode>#,#00</c:formatCode>
                <c:ptCount val="4"/>
                <c:pt idx="0">
                  <c:v>0</c:v>
                </c:pt>
                <c:pt idx="1">
                  <c:v>9.0909090909090917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387968"/>
        <c:axId val="217758464"/>
      </c:barChart>
      <c:catAx>
        <c:axId val="21838796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217758464"/>
        <c:crosses val="autoZero"/>
        <c:auto val="1"/>
        <c:lblAlgn val="ctr"/>
        <c:lblOffset val="100"/>
        <c:noMultiLvlLbl val="0"/>
      </c:catAx>
      <c:valAx>
        <c:axId val="217758464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</a:t>
                </a:r>
              </a:p>
              <a:p>
                <a:pPr>
                  <a:defRPr/>
                </a:pPr>
                <a:r>
                  <a:rPr lang="es-CO"/>
                  <a:t>de entidades)</a:t>
                </a:r>
              </a:p>
            </c:rich>
          </c:tx>
          <c:layout>
            <c:manualLayout>
              <c:xMode val="edge"/>
              <c:yMode val="edge"/>
              <c:x val="2.060369789300965E-2"/>
              <c:y val="3.6468253968253961E-3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crossAx val="21838796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47521316196281"/>
          <c:y val="0.92333319320245111"/>
          <c:w val="0.69063228895922479"/>
          <c:h val="7.666680679754890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CFC  </a:t>
            </a:r>
          </a:p>
          <a:p>
            <a:pPr>
              <a:defRPr/>
            </a:pPr>
            <a:endParaRPr lang="es-CO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36348603142299"/>
          <c:y val="0.15038359094002138"/>
          <c:w val="0.86957374514232222"/>
          <c:h val="0.6549742393311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1'!$C$5</c:f>
              <c:strCache>
                <c:ptCount val="1"/>
                <c:pt idx="0">
                  <c:v>0% - 5%</c:v>
                </c:pt>
              </c:strCache>
            </c:strRef>
          </c:tx>
          <c:invertIfNegative val="0"/>
          <c:cat>
            <c:strRef>
              <c:f>'Cuadro 1'!$B$10:$B$13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1'!$C$10:$C$13</c:f>
              <c:numCache>
                <c:formatCode>#,#00</c:formatCode>
                <c:ptCount val="4"/>
                <c:pt idx="0">
                  <c:v>83.333333333333343</c:v>
                </c:pt>
                <c:pt idx="1">
                  <c:v>66.666666666666657</c:v>
                </c:pt>
                <c:pt idx="2">
                  <c:v>100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'Cuadro 1'!$D$5</c:f>
              <c:strCache>
                <c:ptCount val="1"/>
                <c:pt idx="0">
                  <c:v>5.1% - 10%</c:v>
                </c:pt>
              </c:strCache>
            </c:strRef>
          </c:tx>
          <c:invertIfNegative val="0"/>
          <c:cat>
            <c:strRef>
              <c:f>'Cuadro 1'!$B$10:$B$13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1'!$D$10:$D$13</c:f>
              <c:numCache>
                <c:formatCode>#,#00</c:formatCode>
                <c:ptCount val="4"/>
                <c:pt idx="0">
                  <c:v>0</c:v>
                </c:pt>
                <c:pt idx="1">
                  <c:v>16.666666666666664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2"/>
          <c:tx>
            <c:strRef>
              <c:f>'Cuadro 1'!$E$5</c:f>
              <c:strCache>
                <c:ptCount val="1"/>
                <c:pt idx="0">
                  <c:v>10.1% - 15%</c:v>
                </c:pt>
              </c:strCache>
            </c:strRef>
          </c:tx>
          <c:invertIfNegative val="0"/>
          <c:cat>
            <c:strRef>
              <c:f>'Cuadro 1'!$B$10:$B$13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1'!$E$10:$E$13</c:f>
              <c:numCache>
                <c:formatCode>#,#00</c:formatCode>
                <c:ptCount val="4"/>
                <c:pt idx="0">
                  <c:v>0</c:v>
                </c:pt>
                <c:pt idx="1">
                  <c:v>16.666666666666664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3"/>
          <c:tx>
            <c:strRef>
              <c:f>'Cuadro 1'!$F$5</c:f>
              <c:strCache>
                <c:ptCount val="1"/>
                <c:pt idx="0">
                  <c:v>&gt;15%</c:v>
                </c:pt>
              </c:strCache>
            </c:strRef>
          </c:tx>
          <c:invertIfNegative val="0"/>
          <c:cat>
            <c:strRef>
              <c:f>'Cuadro 1'!$B$10:$B$13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1'!$F$10:$F$13</c:f>
              <c:numCache>
                <c:formatCode>#,#00</c:formatCode>
                <c:ptCount val="4"/>
                <c:pt idx="0">
                  <c:v>16.666666666666664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389504"/>
        <c:axId val="200729728"/>
      </c:barChart>
      <c:catAx>
        <c:axId val="21838950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200729728"/>
        <c:crosses val="autoZero"/>
        <c:auto val="1"/>
        <c:lblAlgn val="ctr"/>
        <c:lblOffset val="100"/>
        <c:noMultiLvlLbl val="0"/>
      </c:catAx>
      <c:valAx>
        <c:axId val="200729728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</a:t>
                </a:r>
              </a:p>
              <a:p>
                <a:pPr>
                  <a:defRPr/>
                </a:pPr>
                <a:r>
                  <a:rPr lang="es-CO"/>
                  <a:t>de entidades)</a:t>
                </a:r>
              </a:p>
            </c:rich>
          </c:tx>
          <c:layout>
            <c:manualLayout>
              <c:xMode val="edge"/>
              <c:yMode val="edge"/>
              <c:x val="8.4210201544303639E-3"/>
              <c:y val="9.1260814620394669E-3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crossAx val="21838950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37276078623827"/>
          <c:y val="0.90358044133372217"/>
          <c:w val="0.64025681220885133"/>
          <c:h val="7.666665519036694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Cooperativas</a:t>
            </a:r>
            <a:r>
              <a:rPr lang="es-CO" baseline="0"/>
              <a:t> </a:t>
            </a:r>
            <a:r>
              <a:rPr lang="es-CO"/>
              <a:t>  </a:t>
            </a:r>
          </a:p>
          <a:p>
            <a:pPr>
              <a:defRPr/>
            </a:pPr>
            <a:endParaRPr lang="es-CO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36348603142299"/>
          <c:y val="0.19095158730158732"/>
          <c:w val="0.86957374514232222"/>
          <c:h val="0.61440634920634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1'!$C$5</c:f>
              <c:strCache>
                <c:ptCount val="1"/>
                <c:pt idx="0">
                  <c:v>0% - 5%</c:v>
                </c:pt>
              </c:strCache>
            </c:strRef>
          </c:tx>
          <c:invertIfNegative val="0"/>
          <c:cat>
            <c:strRef>
              <c:f>'Cuadro 1'!$B$14:$B$17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1'!$C$14:$C$17</c:f>
              <c:numCache>
                <c:formatCode>#,#00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'Cuadro 1'!$D$5</c:f>
              <c:strCache>
                <c:ptCount val="1"/>
                <c:pt idx="0">
                  <c:v>5.1% - 10%</c:v>
                </c:pt>
              </c:strCache>
            </c:strRef>
          </c:tx>
          <c:invertIfNegative val="0"/>
          <c:cat>
            <c:strRef>
              <c:f>'Cuadro 1'!$B$14:$B$17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1'!$D$14:$D$17</c:f>
              <c:numCache>
                <c:formatCode>#,#00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2"/>
          <c:tx>
            <c:strRef>
              <c:f>'Cuadro 1'!$E$5</c:f>
              <c:strCache>
                <c:ptCount val="1"/>
                <c:pt idx="0">
                  <c:v>10.1% - 15%</c:v>
                </c:pt>
              </c:strCache>
            </c:strRef>
          </c:tx>
          <c:invertIfNegative val="0"/>
          <c:cat>
            <c:strRef>
              <c:f>'Cuadro 1'!$B$14:$B$17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1'!$E$14:$E$17</c:f>
              <c:numCache>
                <c:formatCode>#,#00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3"/>
          <c:tx>
            <c:strRef>
              <c:f>'Cuadro 1'!$F$5</c:f>
              <c:strCache>
                <c:ptCount val="1"/>
                <c:pt idx="0">
                  <c:v>&gt;15%</c:v>
                </c:pt>
              </c:strCache>
            </c:strRef>
          </c:tx>
          <c:invertIfNegative val="0"/>
          <c:cat>
            <c:strRef>
              <c:f>'Cuadro 1'!$B$14:$B$17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1'!$F$14:$F$17</c:f>
              <c:numCache>
                <c:formatCode>#,#00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013696"/>
        <c:axId val="200732032"/>
      </c:barChart>
      <c:catAx>
        <c:axId val="2180136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200732032"/>
        <c:crosses val="autoZero"/>
        <c:auto val="1"/>
        <c:lblAlgn val="ctr"/>
        <c:lblOffset val="100"/>
        <c:noMultiLvlLbl val="0"/>
      </c:catAx>
      <c:valAx>
        <c:axId val="200732032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</a:t>
                </a:r>
              </a:p>
              <a:p>
                <a:pPr>
                  <a:defRPr/>
                </a:pPr>
                <a:r>
                  <a:rPr lang="es-CO"/>
                  <a:t>de entidades)</a:t>
                </a:r>
              </a:p>
            </c:rich>
          </c:tx>
          <c:layout>
            <c:manualLayout>
              <c:xMode val="edge"/>
              <c:yMode val="edge"/>
              <c:x val="5.577489601262111E-3"/>
              <c:y val="3.7821428571428563E-3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crossAx val="21801369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9890895257611"/>
          <c:y val="0.9233335392842118"/>
          <c:w val="0.64025681220885133"/>
          <c:h val="7.666665519036694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418778644339E-2"/>
          <c:y val="0.1960767845198309"/>
          <c:w val="0.86351531577705509"/>
          <c:h val="0.638737039787452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G20A!$K$4</c:f>
              <c:strCache>
                <c:ptCount val="1"/>
                <c:pt idx="0">
                  <c:v>jun-16</c:v>
                </c:pt>
              </c:strCache>
            </c:strRef>
          </c:tx>
          <c:invertIfNegative val="0"/>
          <c:cat>
            <c:strRef>
              <c:f>G20A!$A$5:$A$8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G20A!$K$5:$K$8</c:f>
              <c:numCache>
                <c:formatCode>#,#00</c:formatCode>
                <c:ptCount val="4"/>
                <c:pt idx="0">
                  <c:v>35.294117647058826</c:v>
                </c:pt>
                <c:pt idx="1">
                  <c:v>17.647058823529413</c:v>
                </c:pt>
                <c:pt idx="2">
                  <c:v>17.647058823529413</c:v>
                </c:pt>
                <c:pt idx="3">
                  <c:v>-11.76470588235294</c:v>
                </c:pt>
              </c:numCache>
            </c:numRef>
          </c:val>
        </c:ser>
        <c:ser>
          <c:idx val="0"/>
          <c:order val="1"/>
          <c:tx>
            <c:strRef>
              <c:f>G20A!$L$4</c:f>
              <c:strCache>
                <c:ptCount val="1"/>
                <c:pt idx="0">
                  <c:v>sep-16</c:v>
                </c:pt>
              </c:strCache>
            </c:strRef>
          </c:tx>
          <c:invertIfNegative val="0"/>
          <c:cat>
            <c:strRef>
              <c:f>G20A!$A$5:$A$8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G20A!$L$5:$L$8</c:f>
              <c:numCache>
                <c:formatCode>#,#00</c:formatCode>
                <c:ptCount val="4"/>
                <c:pt idx="0">
                  <c:v>28.571428571428569</c:v>
                </c:pt>
                <c:pt idx="1">
                  <c:v>28.571428571428569</c:v>
                </c:pt>
                <c:pt idx="2">
                  <c:v>7.1428571428571423</c:v>
                </c:pt>
                <c:pt idx="3">
                  <c:v>21.428571428571427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015744"/>
        <c:axId val="200733184"/>
      </c:barChart>
      <c:catAx>
        <c:axId val="2180157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sz="1050"/>
            </a:pPr>
            <a:endParaRPr lang="es-CO"/>
          </a:p>
        </c:txPr>
        <c:crossAx val="200733184"/>
        <c:crosses val="autoZero"/>
        <c:auto val="1"/>
        <c:lblAlgn val="ctr"/>
        <c:lblOffset val="100"/>
        <c:noMultiLvlLbl val="0"/>
      </c:catAx>
      <c:valAx>
        <c:axId val="20073318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7.4418597383278072E-3"/>
              <c:y val="2.2006454501564663E-2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crossAx val="21801574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431131740840456"/>
          <c:y val="0.94092880289600589"/>
          <c:w val="0.4058975859466436"/>
          <c:h val="5.907119710399409E-2"/>
        </c:manualLayout>
      </c:layout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418778644339E-2"/>
          <c:y val="0.20758757414791459"/>
          <c:w val="0.83374787682374418"/>
          <c:h val="0.627226250159368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G20B!$K$4</c:f>
              <c:strCache>
                <c:ptCount val="1"/>
                <c:pt idx="0">
                  <c:v>jun-16</c:v>
                </c:pt>
              </c:strCache>
            </c:strRef>
          </c:tx>
          <c:invertIfNegative val="0"/>
          <c:cat>
            <c:strRef>
              <c:f>G20B!$A$5:$A$8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G20B!$K$5:$K$8</c:f>
              <c:numCache>
                <c:formatCode>0</c:formatCode>
                <c:ptCount val="4"/>
                <c:pt idx="0">
                  <c:v>-40</c:v>
                </c:pt>
                <c:pt idx="1">
                  <c:v>50</c:v>
                </c:pt>
                <c:pt idx="2">
                  <c:v>-10</c:v>
                </c:pt>
                <c:pt idx="3">
                  <c:v>20</c:v>
                </c:pt>
              </c:numCache>
            </c:numRef>
          </c:val>
        </c:ser>
        <c:ser>
          <c:idx val="0"/>
          <c:order val="1"/>
          <c:tx>
            <c:strRef>
              <c:f>G20B!$L$4</c:f>
              <c:strCache>
                <c:ptCount val="1"/>
                <c:pt idx="0">
                  <c:v>sep-16</c:v>
                </c:pt>
              </c:strCache>
            </c:strRef>
          </c:tx>
          <c:invertIfNegative val="0"/>
          <c:cat>
            <c:strRef>
              <c:f>G20B!$A$5:$A$8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G20B!$L$5:$L$8</c:f>
              <c:numCache>
                <c:formatCode>0</c:formatCode>
                <c:ptCount val="4"/>
                <c:pt idx="0">
                  <c:v>-42.857142857142854</c:v>
                </c:pt>
                <c:pt idx="1">
                  <c:v>-28.571428571428569</c:v>
                </c:pt>
                <c:pt idx="2">
                  <c:v>0</c:v>
                </c:pt>
                <c:pt idx="3">
                  <c:v>14.285714285714285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760192"/>
        <c:axId val="200735488"/>
      </c:barChart>
      <c:catAx>
        <c:axId val="2187601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sz="1100"/>
            </a:pPr>
            <a:endParaRPr lang="es-CO"/>
          </a:p>
        </c:txPr>
        <c:crossAx val="200735488"/>
        <c:crosses val="autoZero"/>
        <c:auto val="1"/>
        <c:lblAlgn val="ctr"/>
        <c:lblOffset val="100"/>
        <c:noMultiLvlLbl val="0"/>
      </c:catAx>
      <c:valAx>
        <c:axId val="2007354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7.4418597383278072E-3"/>
              <c:y val="2.2006454501564663E-2"/>
            </c:manualLayout>
          </c:layout>
          <c:overlay val="0"/>
        </c:title>
        <c:numFmt formatCode="0" sourceLinked="1"/>
        <c:majorTickMark val="in"/>
        <c:minorTickMark val="none"/>
        <c:tickLblPos val="nextTo"/>
        <c:crossAx val="21876019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485395985067839"/>
          <c:y val="0.94092880289600589"/>
          <c:w val="0.49023866298102531"/>
          <c:h val="5.907119710399409E-2"/>
        </c:manualLayout>
      </c:layout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418778644339E-2"/>
          <c:y val="0.20758757414791459"/>
          <c:w val="0.86351531577705509"/>
          <c:h val="0.627226250159368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G20C!$K$4</c:f>
              <c:strCache>
                <c:ptCount val="1"/>
                <c:pt idx="0">
                  <c:v>jun-16</c:v>
                </c:pt>
              </c:strCache>
            </c:strRef>
          </c:tx>
          <c:invertIfNegative val="0"/>
          <c:cat>
            <c:strRef>
              <c:f>G20C!$A$5:$A$8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G20C!$K$5:$K$8</c:f>
              <c:numCache>
                <c:formatCode>General</c:formatCode>
                <c:ptCount val="4"/>
                <c:pt idx="0">
                  <c:v>-20</c:v>
                </c:pt>
                <c:pt idx="1">
                  <c:v>-60</c:v>
                </c:pt>
                <c:pt idx="2">
                  <c:v>-60</c:v>
                </c:pt>
                <c:pt idx="3">
                  <c:v>-40</c:v>
                </c:pt>
              </c:numCache>
            </c:numRef>
          </c:val>
        </c:ser>
        <c:ser>
          <c:idx val="0"/>
          <c:order val="1"/>
          <c:tx>
            <c:strRef>
              <c:f>G20C!$L$4</c:f>
              <c:strCache>
                <c:ptCount val="1"/>
                <c:pt idx="0">
                  <c:v>sep-16</c:v>
                </c:pt>
              </c:strCache>
            </c:strRef>
          </c:tx>
          <c:invertIfNegative val="0"/>
          <c:cat>
            <c:strRef>
              <c:f>G20C!$A$5:$A$8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G20C!$L$5:$L$8</c:f>
              <c:numCache>
                <c:formatCode>General</c:formatCode>
                <c:ptCount val="4"/>
                <c:pt idx="0">
                  <c:v>25</c:v>
                </c:pt>
                <c:pt idx="1">
                  <c:v>0</c:v>
                </c:pt>
                <c:pt idx="2">
                  <c:v>-50</c:v>
                </c:pt>
                <c:pt idx="3">
                  <c:v>-25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341376"/>
        <c:axId val="209822848"/>
      </c:barChart>
      <c:catAx>
        <c:axId val="2183413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sz="1100"/>
            </a:pPr>
            <a:endParaRPr lang="es-CO"/>
          </a:p>
        </c:txPr>
        <c:crossAx val="209822848"/>
        <c:crosses val="autoZero"/>
        <c:auto val="1"/>
        <c:lblAlgn val="ctr"/>
        <c:lblOffset val="100"/>
        <c:noMultiLvlLbl val="0"/>
      </c:catAx>
      <c:valAx>
        <c:axId val="2098228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7.4418597383278072E-3"/>
              <c:y val="2.2006454501564663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crossAx val="21834137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966015897843775"/>
          <c:y val="0.94092880289600589"/>
          <c:w val="0.50264176254490511"/>
          <c:h val="5.907119710399409E-2"/>
        </c:manualLayout>
      </c:layout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626219799448152"/>
          <c:y val="4.6449920343746967E-2"/>
          <c:w val="0.71383839463505971"/>
          <c:h val="0.7662880721046906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'G19'!$D$6</c:f>
              <c:strCache>
                <c:ptCount val="1"/>
                <c:pt idx="0">
                  <c:v>Cooperativas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strRef>
              <c:f>'G19'!$A$7:$A$17</c:f>
              <c:strCache>
                <c:ptCount val="11"/>
                <c:pt idx="0">
                  <c:v>Comunicaciones</c:v>
                </c:pt>
                <c:pt idx="1">
                  <c:v>Exportadores</c:v>
                </c:pt>
                <c:pt idx="2">
                  <c:v>Departamentos </c:v>
                </c:pt>
                <c:pt idx="3">
                  <c:v>Importadores</c:v>
                </c:pt>
                <c:pt idx="4">
                  <c:v>Transporte</c:v>
                </c:pt>
                <c:pt idx="5">
                  <c:v>Construcción</c:v>
                </c:pt>
                <c:pt idx="6">
                  <c:v>Agropecuario</c:v>
                </c:pt>
                <c:pt idx="7">
                  <c:v>Industria</c:v>
                </c:pt>
                <c:pt idx="8">
                  <c:v>Servicios</c:v>
                </c:pt>
                <c:pt idx="9">
                  <c:v>Comercio</c:v>
                </c:pt>
                <c:pt idx="10">
                  <c:v>Personas naturales</c:v>
                </c:pt>
              </c:strCache>
            </c:strRef>
          </c:cat>
          <c:val>
            <c:numRef>
              <c:f>'G19'!$D$7:$D$17</c:f>
              <c:numCache>
                <c:formatCode>#,#00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11.111111111111111</c:v>
                </c:pt>
                <c:pt idx="6">
                  <c:v>11.111111111111111</c:v>
                </c:pt>
                <c:pt idx="7">
                  <c:v>0</c:v>
                </c:pt>
                <c:pt idx="8">
                  <c:v>0</c:v>
                </c:pt>
                <c:pt idx="9">
                  <c:v>22.222222222222221</c:v>
                </c:pt>
                <c:pt idx="10">
                  <c:v>55.555555555555557</c:v>
                </c:pt>
              </c:numCache>
            </c:numRef>
          </c:val>
        </c:ser>
        <c:ser>
          <c:idx val="1"/>
          <c:order val="1"/>
          <c:tx>
            <c:strRef>
              <c:f>'G19'!$C$6</c:f>
              <c:strCache>
                <c:ptCount val="1"/>
                <c:pt idx="0">
                  <c:v>CFC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'G19'!$A$7:$A$17</c:f>
              <c:strCache>
                <c:ptCount val="11"/>
                <c:pt idx="0">
                  <c:v>Comunicaciones</c:v>
                </c:pt>
                <c:pt idx="1">
                  <c:v>Exportadores</c:v>
                </c:pt>
                <c:pt idx="2">
                  <c:v>Departamentos </c:v>
                </c:pt>
                <c:pt idx="3">
                  <c:v>Importadores</c:v>
                </c:pt>
                <c:pt idx="4">
                  <c:v>Transporte</c:v>
                </c:pt>
                <c:pt idx="5">
                  <c:v>Construcción</c:v>
                </c:pt>
                <c:pt idx="6">
                  <c:v>Agropecuario</c:v>
                </c:pt>
                <c:pt idx="7">
                  <c:v>Industria</c:v>
                </c:pt>
                <c:pt idx="8">
                  <c:v>Servicios</c:v>
                </c:pt>
                <c:pt idx="9">
                  <c:v>Comercio</c:v>
                </c:pt>
                <c:pt idx="10">
                  <c:v>Personas naturales</c:v>
                </c:pt>
              </c:strCache>
            </c:strRef>
          </c:cat>
          <c:val>
            <c:numRef>
              <c:f>'G19'!$C$7:$C$17</c:f>
              <c:numCache>
                <c:formatCode>#,#00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8</c:v>
                </c:pt>
                <c:pt idx="6">
                  <c:v>4</c:v>
                </c:pt>
                <c:pt idx="7">
                  <c:v>20</c:v>
                </c:pt>
                <c:pt idx="8">
                  <c:v>16</c:v>
                </c:pt>
                <c:pt idx="9">
                  <c:v>20</c:v>
                </c:pt>
                <c:pt idx="10">
                  <c:v>16</c:v>
                </c:pt>
              </c:numCache>
            </c:numRef>
          </c:val>
        </c:ser>
        <c:ser>
          <c:idx val="0"/>
          <c:order val="2"/>
          <c:tx>
            <c:strRef>
              <c:f>'G19'!$B$6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'G19'!$A$7:$A$17</c:f>
              <c:strCache>
                <c:ptCount val="11"/>
                <c:pt idx="0">
                  <c:v>Comunicaciones</c:v>
                </c:pt>
                <c:pt idx="1">
                  <c:v>Exportadores</c:v>
                </c:pt>
                <c:pt idx="2">
                  <c:v>Departamentos </c:v>
                </c:pt>
                <c:pt idx="3">
                  <c:v>Importadores</c:v>
                </c:pt>
                <c:pt idx="4">
                  <c:v>Transporte</c:v>
                </c:pt>
                <c:pt idx="5">
                  <c:v>Construcción</c:v>
                </c:pt>
                <c:pt idx="6">
                  <c:v>Agropecuario</c:v>
                </c:pt>
                <c:pt idx="7">
                  <c:v>Industria</c:v>
                </c:pt>
                <c:pt idx="8">
                  <c:v>Servicios</c:v>
                </c:pt>
                <c:pt idx="9">
                  <c:v>Comercio</c:v>
                </c:pt>
                <c:pt idx="10">
                  <c:v>Personas naturales</c:v>
                </c:pt>
              </c:strCache>
            </c:strRef>
          </c:cat>
          <c:val>
            <c:numRef>
              <c:f>'G19'!$B$7:$B$17</c:f>
              <c:numCache>
                <c:formatCode>#,#00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2.5641025641025639</c:v>
                </c:pt>
                <c:pt idx="3">
                  <c:v>5</c:v>
                </c:pt>
                <c:pt idx="4">
                  <c:v>10.256410256410255</c:v>
                </c:pt>
                <c:pt idx="5">
                  <c:v>5.1282051282051277</c:v>
                </c:pt>
                <c:pt idx="6">
                  <c:v>5.1282051282051277</c:v>
                </c:pt>
                <c:pt idx="7">
                  <c:v>15.384615384615385</c:v>
                </c:pt>
                <c:pt idx="8">
                  <c:v>10.256410256410255</c:v>
                </c:pt>
                <c:pt idx="9">
                  <c:v>20.512820512820511</c:v>
                </c:pt>
                <c:pt idx="10">
                  <c:v>28.205128205128204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343424"/>
        <c:axId val="209825152"/>
      </c:barChart>
      <c:catAx>
        <c:axId val="218343424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200"/>
            </a:pPr>
            <a:endParaRPr lang="es-CO"/>
          </a:p>
        </c:txPr>
        <c:crossAx val="209825152"/>
        <c:crosses val="autoZero"/>
        <c:auto val="1"/>
        <c:lblAlgn val="ctr"/>
        <c:lblOffset val="100"/>
        <c:noMultiLvlLbl val="0"/>
      </c:catAx>
      <c:valAx>
        <c:axId val="20982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.52312173647977256"/>
              <c:y val="0.87736239470774724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crossAx val="21834342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5.8656879861051885E-2"/>
          <c:y val="0.93084978426939968"/>
          <c:w val="0.90938840766161011"/>
          <c:h val="5.4011807870748753E-2"/>
        </c:manualLayout>
      </c:layout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27119201842884E-2"/>
          <c:y val="0.16401694059923924"/>
          <c:w val="0.87764678497756599"/>
          <c:h val="0.538920157989525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'G20'!$D$1</c:f>
              <c:strCache>
                <c:ptCount val="1"/>
                <c:pt idx="0">
                  <c:v>Está preparado para afrontar un ataque cibernético</c:v>
                </c:pt>
              </c:strCache>
            </c:strRef>
          </c:tx>
          <c:invertIfNegative val="0"/>
          <c:cat>
            <c:strRef>
              <c:f>'G20'!$C$3:$C$5</c:f>
              <c:strCache>
                <c:ptCount val="3"/>
                <c:pt idx="0">
                  <c:v>Bancos</c:v>
                </c:pt>
                <c:pt idx="1">
                  <c:v>CFC</c:v>
                </c:pt>
                <c:pt idx="2">
                  <c:v>Cooperativas</c:v>
                </c:pt>
              </c:strCache>
            </c:strRef>
          </c:cat>
          <c:val>
            <c:numRef>
              <c:f>'G20'!$D$3:$D$5</c:f>
              <c:numCache>
                <c:formatCode>0%</c:formatCode>
                <c:ptCount val="3"/>
                <c:pt idx="0">
                  <c:v>1</c:v>
                </c:pt>
                <c:pt idx="1">
                  <c:v>0.8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'G20'!$E$1</c:f>
              <c:strCache>
                <c:ptCount val="1"/>
                <c:pt idx="0">
                  <c:v>No ha sido víctima de un ataque cibernético</c:v>
                </c:pt>
              </c:strCache>
            </c:strRef>
          </c:tx>
          <c:invertIfNegative val="0"/>
          <c:cat>
            <c:strRef>
              <c:f>'G20'!$C$3:$C$5</c:f>
              <c:strCache>
                <c:ptCount val="3"/>
                <c:pt idx="0">
                  <c:v>Bancos</c:v>
                </c:pt>
                <c:pt idx="1">
                  <c:v>CFC</c:v>
                </c:pt>
                <c:pt idx="2">
                  <c:v>Cooperativas</c:v>
                </c:pt>
              </c:strCache>
            </c:strRef>
          </c:cat>
          <c:val>
            <c:numRef>
              <c:f>'G20'!$E$3:$E$5</c:f>
              <c:numCache>
                <c:formatCode>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342400"/>
        <c:axId val="209827456"/>
      </c:barChart>
      <c:catAx>
        <c:axId val="218342400"/>
        <c:scaling>
          <c:orientation val="minMax"/>
        </c:scaling>
        <c:delete val="0"/>
        <c:axPos val="b"/>
        <c:majorTickMark val="out"/>
        <c:minorTickMark val="none"/>
        <c:tickLblPos val="nextTo"/>
        <c:crossAx val="209827456"/>
        <c:crosses val="autoZero"/>
        <c:auto val="1"/>
        <c:lblAlgn val="ctr"/>
        <c:lblOffset val="100"/>
        <c:noMultiLvlLbl val="0"/>
      </c:catAx>
      <c:valAx>
        <c:axId val="20982745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Porcentaje de entidades</a:t>
                </a:r>
              </a:p>
            </c:rich>
          </c:tx>
          <c:layout>
            <c:manualLayout>
              <c:xMode val="edge"/>
              <c:yMode val="edge"/>
              <c:x val="1.0137066200058324E-2"/>
              <c:y val="1.8893544984611464E-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crossAx val="2183424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74013838009E-2"/>
          <c:y val="0.14627245938333788"/>
          <c:w val="0.81932992853674891"/>
          <c:h val="0.52793714011530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B200"/>
            </a:solidFill>
          </c:spPr>
          <c:invertIfNegative val="0"/>
          <c:cat>
            <c:strRef>
              <c:f>G7A!$A$7:$A$16</c:f>
              <c:strCache>
                <c:ptCount val="10"/>
                <c:pt idx="0">
                  <c:v>Personas naturales</c:v>
                </c:pt>
                <c:pt idx="1">
                  <c:v>Exportadores</c:v>
                </c:pt>
                <c:pt idx="2">
                  <c:v>Comercio</c:v>
                </c:pt>
                <c:pt idx="3">
                  <c:v>Servicios</c:v>
                </c:pt>
                <c:pt idx="4">
                  <c:v>Industria</c:v>
                </c:pt>
                <c:pt idx="5">
                  <c:v>Comunicaciones</c:v>
                </c:pt>
                <c:pt idx="6">
                  <c:v>Construcción</c:v>
                </c:pt>
                <c:pt idx="7">
                  <c:v>Importadores</c:v>
                </c:pt>
                <c:pt idx="8">
                  <c:v>Departamentos y municipios</c:v>
                </c:pt>
                <c:pt idx="9">
                  <c:v>Agropecuario</c:v>
                </c:pt>
              </c:strCache>
            </c:strRef>
          </c:cat>
          <c:val>
            <c:numRef>
              <c:f>G7A!$B$7:$B$16</c:f>
              <c:numCache>
                <c:formatCode>#,#00</c:formatCode>
                <c:ptCount val="10"/>
                <c:pt idx="0">
                  <c:v>3.8</c:v>
                </c:pt>
                <c:pt idx="1">
                  <c:v>3.2666666666666666</c:v>
                </c:pt>
                <c:pt idx="2">
                  <c:v>3.2666666666666666</c:v>
                </c:pt>
                <c:pt idx="3">
                  <c:v>3.1333333333333333</c:v>
                </c:pt>
                <c:pt idx="4">
                  <c:v>2.8666666666666667</c:v>
                </c:pt>
                <c:pt idx="5">
                  <c:v>2.8</c:v>
                </c:pt>
                <c:pt idx="6">
                  <c:v>2.7333333333333334</c:v>
                </c:pt>
                <c:pt idx="7">
                  <c:v>2.6666666666666665</c:v>
                </c:pt>
                <c:pt idx="8">
                  <c:v>2.0666666666666669</c:v>
                </c:pt>
                <c:pt idx="9">
                  <c:v>2.0666666666666669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919488"/>
        <c:axId val="218538560"/>
      </c:barChart>
      <c:catAx>
        <c:axId val="21791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218538560"/>
        <c:crosses val="autoZero"/>
        <c:auto val="1"/>
        <c:lblAlgn val="ctr"/>
        <c:lblOffset val="100"/>
        <c:noMultiLvlLbl val="0"/>
      </c:catAx>
      <c:valAx>
        <c:axId val="218538560"/>
        <c:scaling>
          <c:orientation val="minMax"/>
          <c:max val="5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Rentabilidad</a:t>
                </a:r>
                <a:br>
                  <a:rPr lang="es-CO"/>
                </a:br>
                <a:r>
                  <a:rPr lang="es-CO"/>
                  <a:t>(de</a:t>
                </a:r>
                <a:r>
                  <a:rPr lang="es-CO" baseline="0"/>
                  <a:t> 1 a 5)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4.2524374410482313E-3"/>
              <c:y val="1.248258725823093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17919488"/>
        <c:crosses val="autoZero"/>
        <c:crossBetween val="between"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0915E-2"/>
          <c:y val="0.1612177060706789"/>
          <c:w val="0.87318461883033904"/>
          <c:h val="0.63002941167936743"/>
        </c:manualLayout>
      </c:layout>
      <c:lineChart>
        <c:grouping val="standard"/>
        <c:varyColors val="0"/>
        <c:ser>
          <c:idx val="0"/>
          <c:order val="0"/>
          <c:tx>
            <c:strRef>
              <c:f>'G2'!$B$12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'G2'!$C$4:$AG$4</c:f>
              <c:numCache>
                <c:formatCode>mmm\-yy</c:formatCode>
                <c:ptCount val="31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</c:numCache>
            </c:numRef>
          </c:cat>
          <c:val>
            <c:numRef>
              <c:f>'G2'!$C$12:$AG$12</c:f>
              <c:numCache>
                <c:formatCode>_(* #,##0.00_);_(* \(#,##0.00\);_(* "-"??_);_(@_)</c:formatCode>
                <c:ptCount val="31"/>
                <c:pt idx="0">
                  <c:v>-55.000000000000007</c:v>
                </c:pt>
                <c:pt idx="1">
                  <c:v>-40.909090909090914</c:v>
                </c:pt>
                <c:pt idx="2">
                  <c:v>-40.909090909090899</c:v>
                </c:pt>
                <c:pt idx="3">
                  <c:v>-9.0909090909090917</c:v>
                </c:pt>
                <c:pt idx="4">
                  <c:v>0</c:v>
                </c:pt>
                <c:pt idx="5">
                  <c:v>38.888888888888893</c:v>
                </c:pt>
                <c:pt idx="6">
                  <c:v>77.777777777777786</c:v>
                </c:pt>
                <c:pt idx="7">
                  <c:v>37.5</c:v>
                </c:pt>
                <c:pt idx="8">
                  <c:v>43.75</c:v>
                </c:pt>
                <c:pt idx="9">
                  <c:v>50</c:v>
                </c:pt>
                <c:pt idx="10">
                  <c:v>64.285714285714292</c:v>
                </c:pt>
                <c:pt idx="11">
                  <c:v>26.666666666666668</c:v>
                </c:pt>
                <c:pt idx="12">
                  <c:v>7.0000000000000009</c:v>
                </c:pt>
                <c:pt idx="13">
                  <c:v>-15</c:v>
                </c:pt>
                <c:pt idx="14">
                  <c:v>46.666666666666664</c:v>
                </c:pt>
                <c:pt idx="15">
                  <c:v>-18.75</c:v>
                </c:pt>
                <c:pt idx="16">
                  <c:v>-33.333333333333329</c:v>
                </c:pt>
                <c:pt idx="17">
                  <c:v>17.647058823529413</c:v>
                </c:pt>
                <c:pt idx="18">
                  <c:v>28.571428571428569</c:v>
                </c:pt>
                <c:pt idx="19">
                  <c:v>20</c:v>
                </c:pt>
                <c:pt idx="20">
                  <c:v>9.0909090909090917</c:v>
                </c:pt>
                <c:pt idx="21">
                  <c:v>14.285714285714285</c:v>
                </c:pt>
                <c:pt idx="22">
                  <c:v>22.222222222222221</c:v>
                </c:pt>
                <c:pt idx="23">
                  <c:v>-11.111111111111111</c:v>
                </c:pt>
                <c:pt idx="24">
                  <c:v>-21.428571428571427</c:v>
                </c:pt>
                <c:pt idx="25">
                  <c:v>7.6923076923076925</c:v>
                </c:pt>
                <c:pt idx="26">
                  <c:v>27.27272727272727</c:v>
                </c:pt>
                <c:pt idx="27">
                  <c:v>-11.111111111111111</c:v>
                </c:pt>
                <c:pt idx="28">
                  <c:v>-20</c:v>
                </c:pt>
                <c:pt idx="29">
                  <c:v>-12.5</c:v>
                </c:pt>
                <c:pt idx="30" formatCode="0.00">
                  <c:v>-10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'G2'!$B$13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'G2'!$C$4:$AG$4</c:f>
              <c:numCache>
                <c:formatCode>mmm\-yy</c:formatCode>
                <c:ptCount val="31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</c:numCache>
            </c:numRef>
          </c:cat>
          <c:val>
            <c:numRef>
              <c:f>'G2'!$C$13:$AG$13</c:f>
              <c:numCache>
                <c:formatCode>_(* #,##0.00_);_(* \(#,##0.00\);_(* "-"??_);_(@_)</c:formatCode>
                <c:ptCount val="31"/>
                <c:pt idx="0">
                  <c:v>-39.284617625675466</c:v>
                </c:pt>
                <c:pt idx="1">
                  <c:v>-37.886468018349987</c:v>
                </c:pt>
                <c:pt idx="2">
                  <c:v>-2.859898811972148</c:v>
                </c:pt>
                <c:pt idx="3">
                  <c:v>9.2380180351110877</c:v>
                </c:pt>
                <c:pt idx="4">
                  <c:v>14.608702511404159</c:v>
                </c:pt>
                <c:pt idx="5">
                  <c:v>39.639387332361828</c:v>
                </c:pt>
                <c:pt idx="6">
                  <c:v>36.398239683789733</c:v>
                </c:pt>
                <c:pt idx="7">
                  <c:v>3.0137335493753241</c:v>
                </c:pt>
                <c:pt idx="8">
                  <c:v>37.148918969394437</c:v>
                </c:pt>
                <c:pt idx="9">
                  <c:v>29.56332825123441</c:v>
                </c:pt>
                <c:pt idx="10">
                  <c:v>30.430690265901866</c:v>
                </c:pt>
                <c:pt idx="11">
                  <c:v>29.77930359250956</c:v>
                </c:pt>
                <c:pt idx="12">
                  <c:v>15.711929197137763</c:v>
                </c:pt>
                <c:pt idx="13">
                  <c:v>4.6473960407521808</c:v>
                </c:pt>
                <c:pt idx="14">
                  <c:v>0.92992444245270278</c:v>
                </c:pt>
                <c:pt idx="15">
                  <c:v>-23.176695839327486</c:v>
                </c:pt>
                <c:pt idx="16">
                  <c:v>-15.736495276972398</c:v>
                </c:pt>
                <c:pt idx="17">
                  <c:v>-18.429780856660528</c:v>
                </c:pt>
                <c:pt idx="18">
                  <c:v>22.048974044728482</c:v>
                </c:pt>
                <c:pt idx="19">
                  <c:v>-18.936616496075498</c:v>
                </c:pt>
                <c:pt idx="20">
                  <c:v>32.13462330744705</c:v>
                </c:pt>
                <c:pt idx="21">
                  <c:v>15.876212368018198</c:v>
                </c:pt>
                <c:pt idx="22">
                  <c:v>-11.111111111111111</c:v>
                </c:pt>
                <c:pt idx="23">
                  <c:v>-19.064652353232539</c:v>
                </c:pt>
                <c:pt idx="24">
                  <c:v>-15.498526521026065</c:v>
                </c:pt>
                <c:pt idx="25">
                  <c:v>4.3938532153989129</c:v>
                </c:pt>
                <c:pt idx="26">
                  <c:v>8.9894405645254203</c:v>
                </c:pt>
                <c:pt idx="27">
                  <c:v>-23.131951142664871</c:v>
                </c:pt>
                <c:pt idx="28">
                  <c:v>-8.9036708492562671</c:v>
                </c:pt>
                <c:pt idx="29">
                  <c:v>-44.523005774201792</c:v>
                </c:pt>
                <c:pt idx="30" formatCode="0.00">
                  <c:v>-10.618758426052334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'G2'!$B$14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'G2'!$C$4:$AG$4</c:f>
              <c:numCache>
                <c:formatCode>mmm\-yy</c:formatCode>
                <c:ptCount val="31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</c:numCache>
            </c:numRef>
          </c:cat>
          <c:val>
            <c:numRef>
              <c:f>'G2'!$C$14:$AG$14</c:f>
              <c:numCache>
                <c:formatCode>_(* #,##0.00_);_(* \(#,##0.00\);_(* "-"??_);_(@_)</c:formatCode>
                <c:ptCount val="31"/>
                <c:pt idx="0">
                  <c:v>-20</c:v>
                </c:pt>
                <c:pt idx="1">
                  <c:v>-13.636363636363635</c:v>
                </c:pt>
                <c:pt idx="2">
                  <c:v>-9.0909090909090917</c:v>
                </c:pt>
                <c:pt idx="3">
                  <c:v>13.636363636363635</c:v>
                </c:pt>
                <c:pt idx="4">
                  <c:v>16.666666666666664</c:v>
                </c:pt>
                <c:pt idx="5">
                  <c:v>16.666666666666664</c:v>
                </c:pt>
                <c:pt idx="6">
                  <c:v>22.222222222222221</c:v>
                </c:pt>
                <c:pt idx="7">
                  <c:v>-6.25</c:v>
                </c:pt>
                <c:pt idx="8">
                  <c:v>6.25</c:v>
                </c:pt>
                <c:pt idx="9">
                  <c:v>21.428571428571427</c:v>
                </c:pt>
                <c:pt idx="10">
                  <c:v>7.1428571428571423</c:v>
                </c:pt>
                <c:pt idx="11">
                  <c:v>6.666666666666667</c:v>
                </c:pt>
                <c:pt idx="12">
                  <c:v>0</c:v>
                </c:pt>
                <c:pt idx="13">
                  <c:v>-8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-5.8823529411764701</c:v>
                </c:pt>
                <c:pt idx="18">
                  <c:v>0</c:v>
                </c:pt>
                <c:pt idx="19">
                  <c:v>20</c:v>
                </c:pt>
                <c:pt idx="20">
                  <c:v>9.0909090909090917</c:v>
                </c:pt>
                <c:pt idx="21">
                  <c:v>14.285714285714285</c:v>
                </c:pt>
                <c:pt idx="22">
                  <c:v>11.111111111111111</c:v>
                </c:pt>
                <c:pt idx="23">
                  <c:v>22.222222222222221</c:v>
                </c:pt>
                <c:pt idx="24">
                  <c:v>7.1428571428571423</c:v>
                </c:pt>
                <c:pt idx="25">
                  <c:v>7.6923076923076925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-12.5</c:v>
                </c:pt>
                <c:pt idx="30" formatCode="0.00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'G2'!$B$15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'G2'!$C$4:$AG$4</c:f>
              <c:numCache>
                <c:formatCode>mmm\-yy</c:formatCode>
                <c:ptCount val="31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</c:numCache>
            </c:numRef>
          </c:cat>
          <c:val>
            <c:numRef>
              <c:f>'G2'!$C$15:$AG$15</c:f>
              <c:numCache>
                <c:formatCode>_(* #,##0.00_);_(* \(#,##0.00\);_(* "-"??_);_(@_)</c:formatCode>
                <c:ptCount val="31"/>
                <c:pt idx="0">
                  <c:v>-5</c:v>
                </c:pt>
                <c:pt idx="1">
                  <c:v>-18.181818181818183</c:v>
                </c:pt>
                <c:pt idx="2">
                  <c:v>-27.27272727272727</c:v>
                </c:pt>
                <c:pt idx="3">
                  <c:v>-4.5454545454545459</c:v>
                </c:pt>
                <c:pt idx="4">
                  <c:v>-5.5555555555555554</c:v>
                </c:pt>
                <c:pt idx="5">
                  <c:v>-11.111111111111111</c:v>
                </c:pt>
                <c:pt idx="6">
                  <c:v>5.5555555555555554</c:v>
                </c:pt>
                <c:pt idx="7">
                  <c:v>0</c:v>
                </c:pt>
                <c:pt idx="8">
                  <c:v>0</c:v>
                </c:pt>
                <c:pt idx="9">
                  <c:v>14.285714285714285</c:v>
                </c:pt>
                <c:pt idx="10">
                  <c:v>14.285714285714285</c:v>
                </c:pt>
                <c:pt idx="11">
                  <c:v>13.333333333333334</c:v>
                </c:pt>
                <c:pt idx="12">
                  <c:v>0</c:v>
                </c:pt>
                <c:pt idx="13">
                  <c:v>8</c:v>
                </c:pt>
                <c:pt idx="14">
                  <c:v>6.666666666666667</c:v>
                </c:pt>
                <c:pt idx="15">
                  <c:v>-18.75</c:v>
                </c:pt>
                <c:pt idx="16">
                  <c:v>13.333333333333334</c:v>
                </c:pt>
                <c:pt idx="17">
                  <c:v>-5.8823529411764701</c:v>
                </c:pt>
                <c:pt idx="18">
                  <c:v>7.1428571428571423</c:v>
                </c:pt>
                <c:pt idx="19">
                  <c:v>-10</c:v>
                </c:pt>
                <c:pt idx="20">
                  <c:v>-9.0909090909090917</c:v>
                </c:pt>
                <c:pt idx="21">
                  <c:v>0</c:v>
                </c:pt>
                <c:pt idx="22">
                  <c:v>-22.222222222222221</c:v>
                </c:pt>
                <c:pt idx="23">
                  <c:v>11.111111111111111</c:v>
                </c:pt>
                <c:pt idx="24">
                  <c:v>-7.1428571428571423</c:v>
                </c:pt>
                <c:pt idx="25">
                  <c:v>7.6923076923076925</c:v>
                </c:pt>
                <c:pt idx="26">
                  <c:v>0</c:v>
                </c:pt>
                <c:pt idx="27">
                  <c:v>0</c:v>
                </c:pt>
                <c:pt idx="28">
                  <c:v>-10</c:v>
                </c:pt>
                <c:pt idx="29">
                  <c:v>-12.5</c:v>
                </c:pt>
                <c:pt idx="30" formatCode="0.00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13024"/>
        <c:axId val="200146240"/>
      </c:lineChart>
      <c:dateAx>
        <c:axId val="202113024"/>
        <c:scaling>
          <c:orientation val="minMax"/>
          <c:max val="42705"/>
          <c:min val="40330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0014624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2001462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0211302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74013838009E-2"/>
          <c:y val="0.14677494308921188"/>
          <c:w val="0.81932992853674891"/>
          <c:h val="0.489446584679211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B200"/>
            </a:solidFill>
          </c:spPr>
          <c:invertIfNegative val="0"/>
          <c:cat>
            <c:strRef>
              <c:f>G7A!$A$7:$A$16</c:f>
              <c:strCache>
                <c:ptCount val="10"/>
                <c:pt idx="0">
                  <c:v>Personas naturales</c:v>
                </c:pt>
                <c:pt idx="1">
                  <c:v>Exportadores</c:v>
                </c:pt>
                <c:pt idx="2">
                  <c:v>Comercio</c:v>
                </c:pt>
                <c:pt idx="3">
                  <c:v>Servicios</c:v>
                </c:pt>
                <c:pt idx="4">
                  <c:v>Industria</c:v>
                </c:pt>
                <c:pt idx="5">
                  <c:v>Comunicaciones</c:v>
                </c:pt>
                <c:pt idx="6">
                  <c:v>Construcción</c:v>
                </c:pt>
                <c:pt idx="7">
                  <c:v>Importadores</c:v>
                </c:pt>
                <c:pt idx="8">
                  <c:v>Departamentos y municipios</c:v>
                </c:pt>
                <c:pt idx="9">
                  <c:v>Agropecuario</c:v>
                </c:pt>
              </c:strCache>
            </c:strRef>
          </c:cat>
          <c:val>
            <c:numRef>
              <c:f>G7A!$C$7:$C$16</c:f>
              <c:numCache>
                <c:formatCode>#,#00</c:formatCode>
                <c:ptCount val="10"/>
                <c:pt idx="0">
                  <c:v>33.299999999999997</c:v>
                </c:pt>
                <c:pt idx="1">
                  <c:v>13.3</c:v>
                </c:pt>
                <c:pt idx="2">
                  <c:v>20</c:v>
                </c:pt>
                <c:pt idx="3">
                  <c:v>13.3</c:v>
                </c:pt>
                <c:pt idx="4">
                  <c:v>0</c:v>
                </c:pt>
                <c:pt idx="5">
                  <c:v>0</c:v>
                </c:pt>
                <c:pt idx="6">
                  <c:v>6.7</c:v>
                </c:pt>
                <c:pt idx="7">
                  <c:v>20</c:v>
                </c:pt>
                <c:pt idx="8">
                  <c:v>46.7</c:v>
                </c:pt>
                <c:pt idx="9">
                  <c:v>93.3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920512"/>
        <c:axId val="218539712"/>
      </c:barChart>
      <c:catAx>
        <c:axId val="217920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218539712"/>
        <c:crosses val="autoZero"/>
        <c:auto val="1"/>
        <c:lblAlgn val="ctr"/>
        <c:lblOffset val="100"/>
        <c:noMultiLvlLbl val="0"/>
      </c:catAx>
      <c:valAx>
        <c:axId val="2185397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 respuestas)</a:t>
                </a:r>
              </a:p>
            </c:rich>
          </c:tx>
          <c:layout>
            <c:manualLayout>
              <c:xMode val="edge"/>
              <c:yMode val="edge"/>
              <c:x val="4.2524374410482313E-3"/>
              <c:y val="1.248258725823093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17920512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74013838009E-2"/>
          <c:y val="0.14627245938333788"/>
          <c:w val="0.81932992853674891"/>
          <c:h val="0.52793714011530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B200"/>
            </a:solidFill>
          </c:spPr>
          <c:invertIfNegative val="0"/>
          <c:cat>
            <c:strRef>
              <c:f>G7B!$B$3:$B$13</c:f>
              <c:strCache>
                <c:ptCount val="11"/>
                <c:pt idx="0">
                  <c:v>Construcción</c:v>
                </c:pt>
                <c:pt idx="1">
                  <c:v>Agropecuario</c:v>
                </c:pt>
                <c:pt idx="2">
                  <c:v>Comercio</c:v>
                </c:pt>
                <c:pt idx="3">
                  <c:v>Importadores</c:v>
                </c:pt>
                <c:pt idx="4">
                  <c:v>Servicios</c:v>
                </c:pt>
                <c:pt idx="5">
                  <c:v>Industria</c:v>
                </c:pt>
                <c:pt idx="6">
                  <c:v>Personas naturales</c:v>
                </c:pt>
                <c:pt idx="7">
                  <c:v>Departamentos y municipios</c:v>
                </c:pt>
                <c:pt idx="8">
                  <c:v>Comunicaciones</c:v>
                </c:pt>
                <c:pt idx="9">
                  <c:v>Otro</c:v>
                </c:pt>
                <c:pt idx="10">
                  <c:v>Exportadores</c:v>
                </c:pt>
              </c:strCache>
            </c:strRef>
          </c:cat>
          <c:val>
            <c:numRef>
              <c:f>G7B!$C$3:$C$13</c:f>
              <c:numCache>
                <c:formatCode>#,#00</c:formatCode>
                <c:ptCount val="11"/>
                <c:pt idx="0">
                  <c:v>-17.592592592592592</c:v>
                </c:pt>
                <c:pt idx="1">
                  <c:v>-15.423280423280422</c:v>
                </c:pt>
                <c:pt idx="2">
                  <c:v>-11.481481481481481</c:v>
                </c:pt>
                <c:pt idx="3">
                  <c:v>-10.952380952380953</c:v>
                </c:pt>
                <c:pt idx="4">
                  <c:v>-9.8148148148148149</c:v>
                </c:pt>
                <c:pt idx="5">
                  <c:v>-9.2592592592592595</c:v>
                </c:pt>
                <c:pt idx="6">
                  <c:v>-9.1005291005291014</c:v>
                </c:pt>
                <c:pt idx="7">
                  <c:v>-6.8783068783068781</c:v>
                </c:pt>
                <c:pt idx="8">
                  <c:v>-4.2857142857142856</c:v>
                </c:pt>
                <c:pt idx="9">
                  <c:v>-2.7777777777777777</c:v>
                </c:pt>
                <c:pt idx="10">
                  <c:v>-2.4338624338624339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921536"/>
        <c:axId val="218541440"/>
      </c:barChart>
      <c:catAx>
        <c:axId val="217921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218541440"/>
        <c:crosses val="autoZero"/>
        <c:auto val="1"/>
        <c:lblAlgn val="ctr"/>
        <c:lblOffset val="100"/>
        <c:noMultiLvlLbl val="0"/>
      </c:catAx>
      <c:valAx>
        <c:axId val="2185414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Rentabilidad</a:t>
                </a:r>
                <a:br>
                  <a:rPr lang="es-CO"/>
                </a:br>
                <a:r>
                  <a:rPr lang="es-CO"/>
                  <a:t>(de</a:t>
                </a:r>
                <a:r>
                  <a:rPr lang="es-CO" baseline="0"/>
                  <a:t> 1 a 5)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4.2524374410482313E-3"/>
              <c:y val="1.248258725823093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179215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74013838009E-2"/>
          <c:y val="0.14677494308921188"/>
          <c:w val="0.81932992853674891"/>
          <c:h val="0.489446584679211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B200"/>
            </a:solidFill>
          </c:spPr>
          <c:invertIfNegative val="0"/>
          <c:cat>
            <c:strRef>
              <c:f>G7B!$B$3:$B$13</c:f>
              <c:strCache>
                <c:ptCount val="11"/>
                <c:pt idx="0">
                  <c:v>Construcción</c:v>
                </c:pt>
                <c:pt idx="1">
                  <c:v>Agropecuario</c:v>
                </c:pt>
                <c:pt idx="2">
                  <c:v>Comercio</c:v>
                </c:pt>
                <c:pt idx="3">
                  <c:v>Importadores</c:v>
                </c:pt>
                <c:pt idx="4">
                  <c:v>Servicios</c:v>
                </c:pt>
                <c:pt idx="5">
                  <c:v>Industria</c:v>
                </c:pt>
                <c:pt idx="6">
                  <c:v>Personas naturales</c:v>
                </c:pt>
                <c:pt idx="7">
                  <c:v>Departamentos y municipios</c:v>
                </c:pt>
                <c:pt idx="8">
                  <c:v>Comunicaciones</c:v>
                </c:pt>
                <c:pt idx="9">
                  <c:v>Otro</c:v>
                </c:pt>
                <c:pt idx="10">
                  <c:v>Exportadores</c:v>
                </c:pt>
              </c:strCache>
            </c:strRef>
          </c:cat>
          <c:val>
            <c:numRef>
              <c:f>G7B!$D$3:$D$13</c:f>
              <c:numCache>
                <c:formatCode>#,#00</c:formatCode>
                <c:ptCount val="11"/>
                <c:pt idx="0">
                  <c:v>0</c:v>
                </c:pt>
                <c:pt idx="1">
                  <c:v>90</c:v>
                </c:pt>
                <c:pt idx="2">
                  <c:v>30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30</c:v>
                </c:pt>
                <c:pt idx="7">
                  <c:v>20</c:v>
                </c:pt>
                <c:pt idx="8">
                  <c:v>0</c:v>
                </c:pt>
                <c:pt idx="9">
                  <c:v>10</c:v>
                </c:pt>
                <c:pt idx="10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923072"/>
        <c:axId val="218543168"/>
      </c:barChart>
      <c:catAx>
        <c:axId val="217923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218543168"/>
        <c:crosses val="autoZero"/>
        <c:auto val="1"/>
        <c:lblAlgn val="ctr"/>
        <c:lblOffset val="100"/>
        <c:noMultiLvlLbl val="0"/>
      </c:catAx>
      <c:valAx>
        <c:axId val="2185431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 respuestas)</a:t>
                </a:r>
              </a:p>
            </c:rich>
          </c:tx>
          <c:layout>
            <c:manualLayout>
              <c:xMode val="edge"/>
              <c:yMode val="edge"/>
              <c:x val="4.2524374410482313E-3"/>
              <c:y val="1.248258725823093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17923072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74013838009E-2"/>
          <c:y val="0.14627245938333788"/>
          <c:w val="0.81932992853674891"/>
          <c:h val="0.52793714011530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B200"/>
            </a:solidFill>
          </c:spPr>
          <c:invertIfNegative val="0"/>
          <c:cat>
            <c:strRef>
              <c:f>G7C!$B$3:$B$12</c:f>
              <c:strCache>
                <c:ptCount val="10"/>
                <c:pt idx="0">
                  <c:v>Personas naturales</c:v>
                </c:pt>
                <c:pt idx="1">
                  <c:v>Exportadores</c:v>
                </c:pt>
                <c:pt idx="2">
                  <c:v>Comercio</c:v>
                </c:pt>
                <c:pt idx="3">
                  <c:v>Servicios</c:v>
                </c:pt>
                <c:pt idx="4">
                  <c:v>Industria</c:v>
                </c:pt>
                <c:pt idx="5">
                  <c:v>Comunicaciones</c:v>
                </c:pt>
                <c:pt idx="6">
                  <c:v>Construcción</c:v>
                </c:pt>
                <c:pt idx="7">
                  <c:v>Departamentos y municipios</c:v>
                </c:pt>
                <c:pt idx="8">
                  <c:v>Agropecuario</c:v>
                </c:pt>
                <c:pt idx="9">
                  <c:v>Importadores</c:v>
                </c:pt>
              </c:strCache>
            </c:strRef>
          </c:cat>
          <c:val>
            <c:numRef>
              <c:f>G7C!$C$3:$C$12</c:f>
              <c:numCache>
                <c:formatCode>#,#00</c:formatCode>
                <c:ptCount val="10"/>
                <c:pt idx="0">
                  <c:v>3.75</c:v>
                </c:pt>
                <c:pt idx="1">
                  <c:v>3.5</c:v>
                </c:pt>
                <c:pt idx="2">
                  <c:v>3.25</c:v>
                </c:pt>
                <c:pt idx="3">
                  <c:v>3.25</c:v>
                </c:pt>
                <c:pt idx="4">
                  <c:v>3.25</c:v>
                </c:pt>
                <c:pt idx="5">
                  <c:v>2.75</c:v>
                </c:pt>
                <c:pt idx="6">
                  <c:v>2.5</c:v>
                </c:pt>
                <c:pt idx="7">
                  <c:v>2.5</c:v>
                </c:pt>
                <c:pt idx="8">
                  <c:v>2.25</c:v>
                </c:pt>
                <c:pt idx="9">
                  <c:v>2.25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231744"/>
        <c:axId val="218544896"/>
      </c:barChart>
      <c:catAx>
        <c:axId val="219231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218544896"/>
        <c:crosses val="autoZero"/>
        <c:auto val="1"/>
        <c:lblAlgn val="ctr"/>
        <c:lblOffset val="100"/>
        <c:noMultiLvlLbl val="0"/>
      </c:catAx>
      <c:valAx>
        <c:axId val="218544896"/>
        <c:scaling>
          <c:orientation val="minMax"/>
          <c:max val="5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Rentabilidad</a:t>
                </a:r>
                <a:br>
                  <a:rPr lang="es-CO"/>
                </a:br>
                <a:r>
                  <a:rPr lang="es-CO"/>
                  <a:t>(de</a:t>
                </a:r>
                <a:r>
                  <a:rPr lang="es-CO" baseline="0"/>
                  <a:t> 1 a 5)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4.2524374410482313E-3"/>
              <c:y val="1.248258725823093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19231744"/>
        <c:crosses val="autoZero"/>
        <c:crossBetween val="between"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74013838009E-2"/>
          <c:y val="0.14677494308921188"/>
          <c:w val="0.81932992853674891"/>
          <c:h val="0.489446584679211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B200"/>
            </a:solidFill>
          </c:spPr>
          <c:invertIfNegative val="0"/>
          <c:cat>
            <c:strRef>
              <c:f>G7C!$B$3:$B$12</c:f>
              <c:strCache>
                <c:ptCount val="10"/>
                <c:pt idx="0">
                  <c:v>Personas naturales</c:v>
                </c:pt>
                <c:pt idx="1">
                  <c:v>Exportadores</c:v>
                </c:pt>
                <c:pt idx="2">
                  <c:v>Comercio</c:v>
                </c:pt>
                <c:pt idx="3">
                  <c:v>Servicios</c:v>
                </c:pt>
                <c:pt idx="4">
                  <c:v>Industria</c:v>
                </c:pt>
                <c:pt idx="5">
                  <c:v>Comunicaciones</c:v>
                </c:pt>
                <c:pt idx="6">
                  <c:v>Construcción</c:v>
                </c:pt>
                <c:pt idx="7">
                  <c:v>Departamentos y municipios</c:v>
                </c:pt>
                <c:pt idx="8">
                  <c:v>Agropecuario</c:v>
                </c:pt>
                <c:pt idx="9">
                  <c:v>Importadores</c:v>
                </c:pt>
              </c:strCache>
            </c:strRef>
          </c:cat>
          <c:val>
            <c:numRef>
              <c:f>G7C!$D$3:$D$12</c:f>
              <c:numCache>
                <c:formatCode>#,#00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75</c:v>
                </c:pt>
                <c:pt idx="7">
                  <c:v>0</c:v>
                </c:pt>
                <c:pt idx="8">
                  <c:v>100</c:v>
                </c:pt>
                <c:pt idx="9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870336"/>
        <c:axId val="218751552"/>
      </c:barChart>
      <c:catAx>
        <c:axId val="217870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218751552"/>
        <c:crosses val="autoZero"/>
        <c:auto val="1"/>
        <c:lblAlgn val="ctr"/>
        <c:lblOffset val="100"/>
        <c:noMultiLvlLbl val="0"/>
      </c:catAx>
      <c:valAx>
        <c:axId val="218751552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 respuestas)</a:t>
                </a:r>
              </a:p>
            </c:rich>
          </c:tx>
          <c:layout>
            <c:manualLayout>
              <c:xMode val="edge"/>
              <c:yMode val="edge"/>
              <c:x val="4.2524374410482313E-3"/>
              <c:y val="1.248258725823093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17870336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0915E-2"/>
          <c:y val="0.1612177060706789"/>
          <c:w val="0.87318461883033904"/>
          <c:h val="0.63002941167936743"/>
        </c:manualLayout>
      </c:layout>
      <c:lineChart>
        <c:grouping val="standard"/>
        <c:varyColors val="0"/>
        <c:ser>
          <c:idx val="0"/>
          <c:order val="0"/>
          <c:tx>
            <c:strRef>
              <c:f>'G2'!$B$5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'G2'!$C$4:$AG$4</c:f>
              <c:numCache>
                <c:formatCode>mmm\-yy</c:formatCode>
                <c:ptCount val="31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</c:numCache>
            </c:numRef>
          </c:cat>
          <c:val>
            <c:numRef>
              <c:f>'G2'!$C$5:$AG$5</c:f>
              <c:numCache>
                <c:formatCode>_(* #,##0.00_);_(* \(#,##0.00\);_(* "-"??_);_(@_)</c:formatCode>
                <c:ptCount val="31"/>
                <c:pt idx="0">
                  <c:v>-63.157894736842103</c:v>
                </c:pt>
                <c:pt idx="1">
                  <c:v>-27.777777777777779</c:v>
                </c:pt>
                <c:pt idx="2">
                  <c:v>-41.17647058823529</c:v>
                </c:pt>
                <c:pt idx="3">
                  <c:v>22.222222222222221</c:v>
                </c:pt>
                <c:pt idx="4">
                  <c:v>16.666666666666664</c:v>
                </c:pt>
                <c:pt idx="5">
                  <c:v>22.222222222222221</c:v>
                </c:pt>
                <c:pt idx="6">
                  <c:v>47.058823529411761</c:v>
                </c:pt>
                <c:pt idx="7">
                  <c:v>15.789473684210526</c:v>
                </c:pt>
                <c:pt idx="8">
                  <c:v>61.111111111111114</c:v>
                </c:pt>
                <c:pt idx="9">
                  <c:v>28.571428571428569</c:v>
                </c:pt>
                <c:pt idx="10">
                  <c:v>19.047619047619047</c:v>
                </c:pt>
                <c:pt idx="11">
                  <c:v>0</c:v>
                </c:pt>
                <c:pt idx="12">
                  <c:v>-20</c:v>
                </c:pt>
                <c:pt idx="13">
                  <c:v>-13.636363636363635</c:v>
                </c:pt>
                <c:pt idx="14">
                  <c:v>-4.1666666666666661</c:v>
                </c:pt>
                <c:pt idx="15">
                  <c:v>-50</c:v>
                </c:pt>
                <c:pt idx="16">
                  <c:v>10.526315789473683</c:v>
                </c:pt>
                <c:pt idx="17">
                  <c:v>14.285714285714285</c:v>
                </c:pt>
                <c:pt idx="18">
                  <c:v>22.222222222222221</c:v>
                </c:pt>
                <c:pt idx="19">
                  <c:v>-21.052631578947366</c:v>
                </c:pt>
                <c:pt idx="20">
                  <c:v>5.5555555555555554</c:v>
                </c:pt>
                <c:pt idx="21">
                  <c:v>0</c:v>
                </c:pt>
                <c:pt idx="22">
                  <c:v>46.153846153846153</c:v>
                </c:pt>
                <c:pt idx="23">
                  <c:v>6.666666666666667</c:v>
                </c:pt>
                <c:pt idx="24">
                  <c:v>-5.8823529411764701</c:v>
                </c:pt>
                <c:pt idx="25">
                  <c:v>14.285714285714285</c:v>
                </c:pt>
                <c:pt idx="26">
                  <c:v>-6.666666666666667</c:v>
                </c:pt>
                <c:pt idx="27">
                  <c:v>-12.5</c:v>
                </c:pt>
                <c:pt idx="28">
                  <c:v>-16.666666666666664</c:v>
                </c:pt>
                <c:pt idx="29">
                  <c:v>-46.666666666666664</c:v>
                </c:pt>
                <c:pt idx="30" formatCode="0.00">
                  <c:v>-40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'G2'!$B$6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'G2'!$C$4:$AG$4</c:f>
              <c:numCache>
                <c:formatCode>mmm\-yy</c:formatCode>
                <c:ptCount val="31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</c:numCache>
            </c:numRef>
          </c:cat>
          <c:val>
            <c:numRef>
              <c:f>'G2'!$C$6:$AG$6</c:f>
              <c:numCache>
                <c:formatCode>_(* #,##0.00_);_(* \(#,##0.00\);_(* "-"??_);_(@_)</c:formatCode>
                <c:ptCount val="31"/>
                <c:pt idx="0">
                  <c:v>-9.58979155636227</c:v>
                </c:pt>
                <c:pt idx="1">
                  <c:v>-7.8295626473006221</c:v>
                </c:pt>
                <c:pt idx="2">
                  <c:v>-20.649874214004825</c:v>
                </c:pt>
                <c:pt idx="3">
                  <c:v>1.2637122821273292</c:v>
                </c:pt>
                <c:pt idx="4">
                  <c:v>23.127213531997775</c:v>
                </c:pt>
                <c:pt idx="5">
                  <c:v>50.352573839517788</c:v>
                </c:pt>
                <c:pt idx="6">
                  <c:v>57.357613239751039</c:v>
                </c:pt>
                <c:pt idx="7">
                  <c:v>15.011956833065836</c:v>
                </c:pt>
                <c:pt idx="8">
                  <c:v>31.211501130202112</c:v>
                </c:pt>
                <c:pt idx="9">
                  <c:v>44.818898308793976</c:v>
                </c:pt>
                <c:pt idx="10">
                  <c:v>15.022921189236088</c:v>
                </c:pt>
                <c:pt idx="11">
                  <c:v>13.194819447564166</c:v>
                </c:pt>
                <c:pt idx="12">
                  <c:v>-1.1274129991867519</c:v>
                </c:pt>
                <c:pt idx="13">
                  <c:v>-7.0952109170484503</c:v>
                </c:pt>
                <c:pt idx="14">
                  <c:v>9.7029588938187867</c:v>
                </c:pt>
                <c:pt idx="15">
                  <c:v>-37.199170564698086</c:v>
                </c:pt>
                <c:pt idx="16">
                  <c:v>4.9648584570564118</c:v>
                </c:pt>
                <c:pt idx="17">
                  <c:v>8.9497259616603539</c:v>
                </c:pt>
                <c:pt idx="18">
                  <c:v>13.417528278767508</c:v>
                </c:pt>
                <c:pt idx="19">
                  <c:v>-15.514616437129886</c:v>
                </c:pt>
                <c:pt idx="20">
                  <c:v>8.9713856418714411</c:v>
                </c:pt>
                <c:pt idx="21">
                  <c:v>10.967058073920152</c:v>
                </c:pt>
                <c:pt idx="22">
                  <c:v>34.469359219959919</c:v>
                </c:pt>
                <c:pt idx="23">
                  <c:v>29.714681669972308</c:v>
                </c:pt>
                <c:pt idx="24">
                  <c:v>9.691704957110483</c:v>
                </c:pt>
                <c:pt idx="25">
                  <c:v>25.655966253667579</c:v>
                </c:pt>
                <c:pt idx="26">
                  <c:v>46.468711029283206</c:v>
                </c:pt>
                <c:pt idx="27">
                  <c:v>-25.078964906111302</c:v>
                </c:pt>
                <c:pt idx="28">
                  <c:v>-13.58003411903772</c:v>
                </c:pt>
                <c:pt idx="29">
                  <c:v>-26.818284541638558</c:v>
                </c:pt>
                <c:pt idx="30" formatCode="0.00">
                  <c:v>15.060955698628275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'G2'!$B$7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'G2'!$C$4:$AG$4</c:f>
              <c:numCache>
                <c:formatCode>mmm\-yy</c:formatCode>
                <c:ptCount val="31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</c:numCache>
            </c:numRef>
          </c:cat>
          <c:val>
            <c:numRef>
              <c:f>'G2'!$C$7:$AG$7</c:f>
              <c:numCache>
                <c:formatCode>_(* #,##0.00_);_(* \(#,##0.00\);_(* "-"??_);_(@_)</c:formatCode>
                <c:ptCount val="31"/>
                <c:pt idx="0">
                  <c:v>-31.578947368421051</c:v>
                </c:pt>
                <c:pt idx="1">
                  <c:v>16.666666666666664</c:v>
                </c:pt>
                <c:pt idx="2">
                  <c:v>23.52941176470588</c:v>
                </c:pt>
                <c:pt idx="3">
                  <c:v>16.666666666666664</c:v>
                </c:pt>
                <c:pt idx="4">
                  <c:v>16.666666666666664</c:v>
                </c:pt>
                <c:pt idx="5">
                  <c:v>11.111111111111111</c:v>
                </c:pt>
                <c:pt idx="6">
                  <c:v>23.52941176470588</c:v>
                </c:pt>
                <c:pt idx="7">
                  <c:v>0</c:v>
                </c:pt>
                <c:pt idx="8">
                  <c:v>27.777777777777779</c:v>
                </c:pt>
                <c:pt idx="9">
                  <c:v>23.809523809523807</c:v>
                </c:pt>
                <c:pt idx="10">
                  <c:v>23.809523809523807</c:v>
                </c:pt>
                <c:pt idx="11">
                  <c:v>0</c:v>
                </c:pt>
                <c:pt idx="12">
                  <c:v>10</c:v>
                </c:pt>
                <c:pt idx="13">
                  <c:v>13.636363636363635</c:v>
                </c:pt>
                <c:pt idx="14">
                  <c:v>20.833333333333336</c:v>
                </c:pt>
                <c:pt idx="15">
                  <c:v>-9.0909090909090917</c:v>
                </c:pt>
                <c:pt idx="16">
                  <c:v>42.105263157894733</c:v>
                </c:pt>
                <c:pt idx="17">
                  <c:v>38.095238095238095</c:v>
                </c:pt>
                <c:pt idx="18">
                  <c:v>38.888888888888893</c:v>
                </c:pt>
                <c:pt idx="19">
                  <c:v>5.2631578947368416</c:v>
                </c:pt>
                <c:pt idx="20">
                  <c:v>27.777777777777779</c:v>
                </c:pt>
                <c:pt idx="21">
                  <c:v>25</c:v>
                </c:pt>
                <c:pt idx="22">
                  <c:v>15.384615384615385</c:v>
                </c:pt>
                <c:pt idx="23">
                  <c:v>6.666666666666667</c:v>
                </c:pt>
                <c:pt idx="24">
                  <c:v>-5.8823529411764701</c:v>
                </c:pt>
                <c:pt idx="25">
                  <c:v>-7.1428571428571423</c:v>
                </c:pt>
                <c:pt idx="26">
                  <c:v>6.666666666666667</c:v>
                </c:pt>
                <c:pt idx="27">
                  <c:v>6.25</c:v>
                </c:pt>
                <c:pt idx="28">
                  <c:v>11.111111111111111</c:v>
                </c:pt>
                <c:pt idx="29" formatCode="0.00">
                  <c:v>6.666666666666667</c:v>
                </c:pt>
                <c:pt idx="30" formatCode="0.00">
                  <c:v>6.666666666666667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'G2'!$B$8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'G2'!$C$4:$AG$4</c:f>
              <c:numCache>
                <c:formatCode>mmm\-yy</c:formatCode>
                <c:ptCount val="31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</c:numCache>
            </c:numRef>
          </c:cat>
          <c:val>
            <c:numRef>
              <c:f>'G2'!$C$8:$AG$8</c:f>
              <c:numCache>
                <c:formatCode>_(* #,##0.00_);_(* \(#,##0.00\);_(* "-"??_);_(@_)</c:formatCode>
                <c:ptCount val="31"/>
                <c:pt idx="0">
                  <c:v>-10.526315789473683</c:v>
                </c:pt>
                <c:pt idx="1">
                  <c:v>-16.666666666666664</c:v>
                </c:pt>
                <c:pt idx="2">
                  <c:v>11.76470588235294</c:v>
                </c:pt>
                <c:pt idx="3">
                  <c:v>22.222222222222221</c:v>
                </c:pt>
                <c:pt idx="4">
                  <c:v>11.111111111111111</c:v>
                </c:pt>
                <c:pt idx="5">
                  <c:v>-16.666666666666664</c:v>
                </c:pt>
                <c:pt idx="6">
                  <c:v>29.411764705882355</c:v>
                </c:pt>
                <c:pt idx="7">
                  <c:v>31.578947368421051</c:v>
                </c:pt>
                <c:pt idx="8">
                  <c:v>27.777777777777779</c:v>
                </c:pt>
                <c:pt idx="9">
                  <c:v>28.571428571428569</c:v>
                </c:pt>
                <c:pt idx="10">
                  <c:v>14.285714285714285</c:v>
                </c:pt>
                <c:pt idx="11">
                  <c:v>14.285714285714285</c:v>
                </c:pt>
                <c:pt idx="12">
                  <c:v>-10</c:v>
                </c:pt>
                <c:pt idx="13">
                  <c:v>4.5454545454545459</c:v>
                </c:pt>
                <c:pt idx="14">
                  <c:v>8.3333333333333321</c:v>
                </c:pt>
                <c:pt idx="15">
                  <c:v>0</c:v>
                </c:pt>
                <c:pt idx="16">
                  <c:v>0</c:v>
                </c:pt>
                <c:pt idx="17">
                  <c:v>4.7619047619047619</c:v>
                </c:pt>
                <c:pt idx="18">
                  <c:v>16.666666666666664</c:v>
                </c:pt>
                <c:pt idx="19">
                  <c:v>-5.2631578947368416</c:v>
                </c:pt>
                <c:pt idx="20">
                  <c:v>11.111111111111111</c:v>
                </c:pt>
                <c:pt idx="21">
                  <c:v>18.75</c:v>
                </c:pt>
                <c:pt idx="22">
                  <c:v>7.6923076923076925</c:v>
                </c:pt>
                <c:pt idx="23">
                  <c:v>0</c:v>
                </c:pt>
                <c:pt idx="24">
                  <c:v>-5.8823529411764701</c:v>
                </c:pt>
                <c:pt idx="25">
                  <c:v>21.428571428571427</c:v>
                </c:pt>
                <c:pt idx="26">
                  <c:v>-13.333333333333334</c:v>
                </c:pt>
                <c:pt idx="27">
                  <c:v>-18.75</c:v>
                </c:pt>
                <c:pt idx="28">
                  <c:v>-5.5555555555555554</c:v>
                </c:pt>
                <c:pt idx="29" formatCode="0.00">
                  <c:v>26.666666666666668</c:v>
                </c:pt>
                <c:pt idx="30" formatCode="0.00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14560"/>
        <c:axId val="202180864"/>
      </c:lineChart>
      <c:dateAx>
        <c:axId val="202114560"/>
        <c:scaling>
          <c:orientation val="minMax"/>
          <c:max val="42705"/>
          <c:min val="40330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/>
          <a:lstStyle/>
          <a:p>
            <a:pPr>
              <a:defRPr/>
            </a:pPr>
            <a:endParaRPr lang="es-CO"/>
          </a:p>
        </c:txPr>
        <c:crossAx val="20218086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2021808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0211456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0915E-2"/>
          <c:y val="0.1612177060706789"/>
          <c:w val="0.87318461883033904"/>
          <c:h val="0.63002941167936743"/>
        </c:manualLayout>
      </c:layout>
      <c:lineChart>
        <c:grouping val="standard"/>
        <c:varyColors val="0"/>
        <c:ser>
          <c:idx val="0"/>
          <c:order val="0"/>
          <c:tx>
            <c:strRef>
              <c:f>'G2'!$B$19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'G2'!$C$4:$AG$4</c:f>
              <c:numCache>
                <c:formatCode>mmm\-yy</c:formatCode>
                <c:ptCount val="31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</c:numCache>
            </c:numRef>
          </c:cat>
          <c:val>
            <c:numRef>
              <c:f>'G2'!$C$19:$AG$19</c:f>
              <c:numCache>
                <c:formatCode>_(* #,##0.00_);_(* \(#,##0.00\);_(* "-"??_);_(@_)</c:formatCode>
                <c:ptCount val="31"/>
                <c:pt idx="0">
                  <c:v>-14.285714285714285</c:v>
                </c:pt>
                <c:pt idx="1">
                  <c:v>0</c:v>
                </c:pt>
                <c:pt idx="2">
                  <c:v>-42.857142857142854</c:v>
                </c:pt>
                <c:pt idx="3">
                  <c:v>0</c:v>
                </c:pt>
                <c:pt idx="4">
                  <c:v>-28.571428571428569</c:v>
                </c:pt>
                <c:pt idx="5">
                  <c:v>42.857142857142854</c:v>
                </c:pt>
                <c:pt idx="6">
                  <c:v>100</c:v>
                </c:pt>
                <c:pt idx="7">
                  <c:v>0</c:v>
                </c:pt>
                <c:pt idx="8">
                  <c:v>50</c:v>
                </c:pt>
                <c:pt idx="9">
                  <c:v>33.333333333333329</c:v>
                </c:pt>
                <c:pt idx="10">
                  <c:v>16.666666666666664</c:v>
                </c:pt>
                <c:pt idx="11">
                  <c:v>33.333333333333329</c:v>
                </c:pt>
                <c:pt idx="12">
                  <c:v>-14.285714285714285</c:v>
                </c:pt>
                <c:pt idx="13">
                  <c:v>-16.666666666666664</c:v>
                </c:pt>
                <c:pt idx="14">
                  <c:v>14.285714285714285</c:v>
                </c:pt>
                <c:pt idx="15">
                  <c:v>-57.142857142857139</c:v>
                </c:pt>
                <c:pt idx="16">
                  <c:v>-28.571428571428569</c:v>
                </c:pt>
                <c:pt idx="17">
                  <c:v>-42.857142857142854</c:v>
                </c:pt>
                <c:pt idx="18">
                  <c:v>0</c:v>
                </c:pt>
                <c:pt idx="19">
                  <c:v>-33.333333333333329</c:v>
                </c:pt>
                <c:pt idx="20">
                  <c:v>0</c:v>
                </c:pt>
                <c:pt idx="21">
                  <c:v>25</c:v>
                </c:pt>
                <c:pt idx="22">
                  <c:v>25</c:v>
                </c:pt>
                <c:pt idx="23">
                  <c:v>0</c:v>
                </c:pt>
                <c:pt idx="24">
                  <c:v>-40</c:v>
                </c:pt>
                <c:pt idx="25">
                  <c:v>20</c:v>
                </c:pt>
                <c:pt idx="26">
                  <c:v>20</c:v>
                </c:pt>
                <c:pt idx="27">
                  <c:v>-60</c:v>
                </c:pt>
                <c:pt idx="28">
                  <c:v>-40</c:v>
                </c:pt>
                <c:pt idx="29">
                  <c:v>-25</c:v>
                </c:pt>
                <c:pt idx="30" formatCode="0.00">
                  <c:v>-20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'G2'!$B$20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'G2'!$C$4:$AG$4</c:f>
              <c:numCache>
                <c:formatCode>mmm\-yy</c:formatCode>
                <c:ptCount val="31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</c:numCache>
            </c:numRef>
          </c:cat>
          <c:val>
            <c:numRef>
              <c:f>'G2'!$C$20:$AG$20</c:f>
              <c:numCache>
                <c:formatCode>_(* #,##0.00_);_(* \(#,##0.00\);_(* "-"??_);_(@_)</c:formatCode>
                <c:ptCount val="31"/>
                <c:pt idx="0">
                  <c:v>-18.761122033841136</c:v>
                </c:pt>
                <c:pt idx="1">
                  <c:v>-10.110926845699089</c:v>
                </c:pt>
                <c:pt idx="2">
                  <c:v>-36.550330698564181</c:v>
                </c:pt>
                <c:pt idx="3">
                  <c:v>-20.437357650893624</c:v>
                </c:pt>
                <c:pt idx="4">
                  <c:v>-43.222138015407126</c:v>
                </c:pt>
                <c:pt idx="5">
                  <c:v>-25.854262336304458</c:v>
                </c:pt>
                <c:pt idx="6">
                  <c:v>25.758955475488388</c:v>
                </c:pt>
                <c:pt idx="7">
                  <c:v>-13.757224157993214</c:v>
                </c:pt>
                <c:pt idx="8">
                  <c:v>17.346362958035119</c:v>
                </c:pt>
                <c:pt idx="9">
                  <c:v>18.249343879512136</c:v>
                </c:pt>
                <c:pt idx="10">
                  <c:v>21.153554329024793</c:v>
                </c:pt>
                <c:pt idx="11">
                  <c:v>-23.886114127377422</c:v>
                </c:pt>
                <c:pt idx="12">
                  <c:v>14.285714285714285</c:v>
                </c:pt>
                <c:pt idx="13">
                  <c:v>-4.9103440639701157</c:v>
                </c:pt>
                <c:pt idx="14">
                  <c:v>24.356805488738392</c:v>
                </c:pt>
                <c:pt idx="15">
                  <c:v>-34.746712585311585</c:v>
                </c:pt>
                <c:pt idx="16">
                  <c:v>-47.318743251836523</c:v>
                </c:pt>
                <c:pt idx="17">
                  <c:v>-15.336844834953226</c:v>
                </c:pt>
                <c:pt idx="18">
                  <c:v>-10.238796632431448</c:v>
                </c:pt>
                <c:pt idx="19">
                  <c:v>-31.858927679981942</c:v>
                </c:pt>
                <c:pt idx="20">
                  <c:v>-13.115045631161909</c:v>
                </c:pt>
                <c:pt idx="21">
                  <c:v>-48.285568267439736</c:v>
                </c:pt>
                <c:pt idx="22">
                  <c:v>-57.0069595768095</c:v>
                </c:pt>
                <c:pt idx="23">
                  <c:v>-12.052236929166506</c:v>
                </c:pt>
                <c:pt idx="24">
                  <c:v>-49.322670783163517</c:v>
                </c:pt>
                <c:pt idx="25">
                  <c:v>-14.798807230174516</c:v>
                </c:pt>
                <c:pt idx="26">
                  <c:v>-9.2162186537110014</c:v>
                </c:pt>
                <c:pt idx="27">
                  <c:v>-49.779752047628833</c:v>
                </c:pt>
                <c:pt idx="28">
                  <c:v>-13.865775622526408</c:v>
                </c:pt>
                <c:pt idx="29">
                  <c:v>-33.666109764079003</c:v>
                </c:pt>
                <c:pt idx="30" formatCode="0.00">
                  <c:v>-45.209660616688105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'G2'!$B$21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'G2'!$C$4:$AG$4</c:f>
              <c:numCache>
                <c:formatCode>mmm\-yy</c:formatCode>
                <c:ptCount val="31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</c:numCache>
            </c:numRef>
          </c:cat>
          <c:val>
            <c:numRef>
              <c:f>'G2'!$C$21:$AG$21</c:f>
              <c:numCache>
                <c:formatCode>_(* #,##0.00_);_(* \(#,##0.00\);_(* "-"??_);_(@_)</c:formatCode>
                <c:ptCount val="31"/>
                <c:pt idx="0">
                  <c:v>0</c:v>
                </c:pt>
                <c:pt idx="1">
                  <c:v>-16.666666666666664</c:v>
                </c:pt>
                <c:pt idx="2">
                  <c:v>-28.571428571428569</c:v>
                </c:pt>
                <c:pt idx="3">
                  <c:v>14.285714285714285</c:v>
                </c:pt>
                <c:pt idx="4">
                  <c:v>-14.285714285714285</c:v>
                </c:pt>
                <c:pt idx="5">
                  <c:v>0</c:v>
                </c:pt>
                <c:pt idx="6">
                  <c:v>50</c:v>
                </c:pt>
                <c:pt idx="7">
                  <c:v>0</c:v>
                </c:pt>
                <c:pt idx="8">
                  <c:v>83.333333333333343</c:v>
                </c:pt>
                <c:pt idx="9">
                  <c:v>33.333333333333329</c:v>
                </c:pt>
                <c:pt idx="10">
                  <c:v>16.666666666666664</c:v>
                </c:pt>
                <c:pt idx="11">
                  <c:v>0</c:v>
                </c:pt>
                <c:pt idx="12">
                  <c:v>28.571428571428569</c:v>
                </c:pt>
                <c:pt idx="13">
                  <c:v>33.333333333333329</c:v>
                </c:pt>
                <c:pt idx="14">
                  <c:v>28.571428571428569</c:v>
                </c:pt>
                <c:pt idx="15">
                  <c:v>28.571428571428569</c:v>
                </c:pt>
                <c:pt idx="16">
                  <c:v>42.857142857142854</c:v>
                </c:pt>
                <c:pt idx="17">
                  <c:v>-28.571428571428569</c:v>
                </c:pt>
                <c:pt idx="18">
                  <c:v>0</c:v>
                </c:pt>
                <c:pt idx="19">
                  <c:v>16.666666666666664</c:v>
                </c:pt>
                <c:pt idx="20">
                  <c:v>20</c:v>
                </c:pt>
                <c:pt idx="21">
                  <c:v>0</c:v>
                </c:pt>
                <c:pt idx="22">
                  <c:v>25</c:v>
                </c:pt>
                <c:pt idx="23">
                  <c:v>25</c:v>
                </c:pt>
                <c:pt idx="24">
                  <c:v>0</c:v>
                </c:pt>
                <c:pt idx="25">
                  <c:v>20</c:v>
                </c:pt>
                <c:pt idx="26">
                  <c:v>0</c:v>
                </c:pt>
                <c:pt idx="27">
                  <c:v>0</c:v>
                </c:pt>
                <c:pt idx="28">
                  <c:v>20</c:v>
                </c:pt>
                <c:pt idx="29">
                  <c:v>25</c:v>
                </c:pt>
                <c:pt idx="30" formatCode="0.00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'G2'!$B$22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'G2'!$C$4:$AG$4</c:f>
              <c:numCache>
                <c:formatCode>mmm\-yy</c:formatCode>
                <c:ptCount val="31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</c:numCache>
            </c:numRef>
          </c:cat>
          <c:val>
            <c:numRef>
              <c:f>'G2'!$C$22:$AG$22</c:f>
              <c:numCache>
                <c:formatCode>_(* #,##0.00_);_(* \(#,##0.00\);_(* "-"??_);_(@_)</c:formatCode>
                <c:ptCount val="31"/>
                <c:pt idx="0">
                  <c:v>-14.285714285714285</c:v>
                </c:pt>
                <c:pt idx="1">
                  <c:v>-16.666666666666664</c:v>
                </c:pt>
                <c:pt idx="2">
                  <c:v>0</c:v>
                </c:pt>
                <c:pt idx="3">
                  <c:v>-28.571428571428569</c:v>
                </c:pt>
                <c:pt idx="4">
                  <c:v>-28.571428571428569</c:v>
                </c:pt>
                <c:pt idx="5">
                  <c:v>-14.285714285714285</c:v>
                </c:pt>
                <c:pt idx="6">
                  <c:v>83.333333333333343</c:v>
                </c:pt>
                <c:pt idx="7">
                  <c:v>14.285714285714285</c:v>
                </c:pt>
                <c:pt idx="8">
                  <c:v>33.333333333333329</c:v>
                </c:pt>
                <c:pt idx="9">
                  <c:v>66.666666666666657</c:v>
                </c:pt>
                <c:pt idx="10">
                  <c:v>50</c:v>
                </c:pt>
                <c:pt idx="11">
                  <c:v>16.666666666666664</c:v>
                </c:pt>
                <c:pt idx="12">
                  <c:v>42.857142857142854</c:v>
                </c:pt>
                <c:pt idx="13">
                  <c:v>-50</c:v>
                </c:pt>
                <c:pt idx="14">
                  <c:v>28.571428571428569</c:v>
                </c:pt>
                <c:pt idx="15">
                  <c:v>-14.285714285714285</c:v>
                </c:pt>
                <c:pt idx="16">
                  <c:v>-42.857142857142854</c:v>
                </c:pt>
                <c:pt idx="17">
                  <c:v>-28.571428571428569</c:v>
                </c:pt>
                <c:pt idx="18">
                  <c:v>-28.571428571428569</c:v>
                </c:pt>
                <c:pt idx="19">
                  <c:v>-16.666666666666664</c:v>
                </c:pt>
                <c:pt idx="20">
                  <c:v>-20</c:v>
                </c:pt>
                <c:pt idx="21">
                  <c:v>-50</c:v>
                </c:pt>
                <c:pt idx="22">
                  <c:v>0</c:v>
                </c:pt>
                <c:pt idx="23">
                  <c:v>-25</c:v>
                </c:pt>
                <c:pt idx="24">
                  <c:v>-20</c:v>
                </c:pt>
                <c:pt idx="25">
                  <c:v>-40</c:v>
                </c:pt>
                <c:pt idx="26">
                  <c:v>40</c:v>
                </c:pt>
                <c:pt idx="27">
                  <c:v>-20</c:v>
                </c:pt>
                <c:pt idx="28">
                  <c:v>-20</c:v>
                </c:pt>
                <c:pt idx="29">
                  <c:v>-25</c:v>
                </c:pt>
                <c:pt idx="30" formatCode="0.00">
                  <c:v>-80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15584"/>
        <c:axId val="202183168"/>
      </c:lineChart>
      <c:dateAx>
        <c:axId val="202115584"/>
        <c:scaling>
          <c:orientation val="minMax"/>
          <c:max val="42705"/>
          <c:min val="40330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0218316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2021831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0211558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86071165421956641"/>
          <c:h val="0.1040081513197536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869264759626598E-2"/>
          <c:y val="0.18385233095863021"/>
          <c:w val="0.87318461883033904"/>
          <c:h val="0.54532414326396161"/>
        </c:manualLayout>
      </c:layout>
      <c:lineChart>
        <c:grouping val="standard"/>
        <c:varyColors val="0"/>
        <c:ser>
          <c:idx val="0"/>
          <c:order val="0"/>
          <c:tx>
            <c:strRef>
              <c:f>'G3'!$C$4</c:f>
              <c:strCache>
                <c:ptCount val="1"/>
                <c:pt idx="0">
                  <c:v>Microempresas</c:v>
                </c:pt>
              </c:strCache>
            </c:strRef>
          </c:tx>
          <c:marker>
            <c:symbol val="none"/>
          </c:marker>
          <c:cat>
            <c:numRef>
              <c:f>'G3'!$B$5:$B$35</c:f>
              <c:numCache>
                <c:formatCode>mmm\-yy</c:formatCode>
                <c:ptCount val="31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</c:numCache>
            </c:numRef>
          </c:cat>
          <c:val>
            <c:numRef>
              <c:f>'G3'!$C$5:$C$35</c:f>
              <c:numCache>
                <c:formatCode>_(* #,##0.00_);_(* \(#,##0.00\);_(* "-"??_);_(@_)</c:formatCode>
                <c:ptCount val="31"/>
                <c:pt idx="0">
                  <c:v>-26.315789473684209</c:v>
                </c:pt>
                <c:pt idx="1">
                  <c:v>-27.777777777777779</c:v>
                </c:pt>
                <c:pt idx="2">
                  <c:v>-5.8823529411764701</c:v>
                </c:pt>
                <c:pt idx="3">
                  <c:v>22.222222222222221</c:v>
                </c:pt>
                <c:pt idx="4">
                  <c:v>22.222222222222221</c:v>
                </c:pt>
                <c:pt idx="5">
                  <c:v>-5.5555555555555554</c:v>
                </c:pt>
                <c:pt idx="6">
                  <c:v>23.52941176470588</c:v>
                </c:pt>
                <c:pt idx="7">
                  <c:v>26.315789473684209</c:v>
                </c:pt>
                <c:pt idx="8">
                  <c:v>27.777777777777779</c:v>
                </c:pt>
                <c:pt idx="9">
                  <c:v>23.809523809523807</c:v>
                </c:pt>
                <c:pt idx="10">
                  <c:v>19.047619047619047</c:v>
                </c:pt>
                <c:pt idx="11">
                  <c:v>4.7619047619047619</c:v>
                </c:pt>
                <c:pt idx="12">
                  <c:v>-5</c:v>
                </c:pt>
                <c:pt idx="13">
                  <c:v>-14.000000000000002</c:v>
                </c:pt>
                <c:pt idx="14">
                  <c:v>8.3333333333333321</c:v>
                </c:pt>
                <c:pt idx="15">
                  <c:v>-18.181818181818183</c:v>
                </c:pt>
                <c:pt idx="16">
                  <c:v>0</c:v>
                </c:pt>
                <c:pt idx="17">
                  <c:v>0</c:v>
                </c:pt>
                <c:pt idx="18">
                  <c:v>16.666666666666664</c:v>
                </c:pt>
                <c:pt idx="19">
                  <c:v>-21.052631578947366</c:v>
                </c:pt>
                <c:pt idx="20">
                  <c:v>-5.5555555555555554</c:v>
                </c:pt>
                <c:pt idx="21">
                  <c:v>0</c:v>
                </c:pt>
                <c:pt idx="22">
                  <c:v>23.076923076923077</c:v>
                </c:pt>
                <c:pt idx="23">
                  <c:v>6.666666666666667</c:v>
                </c:pt>
                <c:pt idx="24">
                  <c:v>-5.8823529411764701</c:v>
                </c:pt>
                <c:pt idx="25">
                  <c:v>0</c:v>
                </c:pt>
                <c:pt idx="26">
                  <c:v>0</c:v>
                </c:pt>
                <c:pt idx="27">
                  <c:v>-31.25</c:v>
                </c:pt>
                <c:pt idx="28">
                  <c:v>5.5555555555555554</c:v>
                </c:pt>
                <c:pt idx="29">
                  <c:v>-13.333333333333334</c:v>
                </c:pt>
                <c:pt idx="30">
                  <c:v>26.666666666666668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'G3'!$D$4</c:f>
              <c:strCache>
                <c:ptCount val="1"/>
                <c:pt idx="0">
                  <c:v>Empresas pequeñas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'G3'!$B$5:$B$35</c:f>
              <c:numCache>
                <c:formatCode>mmm\-yy</c:formatCode>
                <c:ptCount val="31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</c:numCache>
            </c:numRef>
          </c:cat>
          <c:val>
            <c:numRef>
              <c:f>'G3'!$D$5:$D$35</c:f>
              <c:numCache>
                <c:formatCode>_(* #,##0.00_);_(* \(#,##0.00\);_(* "-"??_);_(@_)</c:formatCode>
                <c:ptCount val="31"/>
                <c:pt idx="0">
                  <c:v>-31.578947368421051</c:v>
                </c:pt>
                <c:pt idx="1">
                  <c:v>-11.111111111111111</c:v>
                </c:pt>
                <c:pt idx="2">
                  <c:v>-11.76470588235294</c:v>
                </c:pt>
                <c:pt idx="3">
                  <c:v>22.222222222222221</c:v>
                </c:pt>
                <c:pt idx="4">
                  <c:v>22.222222222222221</c:v>
                </c:pt>
                <c:pt idx="5">
                  <c:v>22.222222222222221</c:v>
                </c:pt>
                <c:pt idx="6">
                  <c:v>23.52941176470588</c:v>
                </c:pt>
                <c:pt idx="7">
                  <c:v>36.84210526315789</c:v>
                </c:pt>
                <c:pt idx="8">
                  <c:v>55.555555555555557</c:v>
                </c:pt>
                <c:pt idx="9">
                  <c:v>47.619047619047613</c:v>
                </c:pt>
                <c:pt idx="10">
                  <c:v>14.285714285714285</c:v>
                </c:pt>
                <c:pt idx="11">
                  <c:v>14.285714285714285</c:v>
                </c:pt>
                <c:pt idx="12">
                  <c:v>0</c:v>
                </c:pt>
                <c:pt idx="13">
                  <c:v>18</c:v>
                </c:pt>
                <c:pt idx="14">
                  <c:v>12.5</c:v>
                </c:pt>
                <c:pt idx="15">
                  <c:v>-27.27272727272727</c:v>
                </c:pt>
                <c:pt idx="16">
                  <c:v>10.526315789473683</c:v>
                </c:pt>
                <c:pt idx="17">
                  <c:v>4.7619047619047619</c:v>
                </c:pt>
                <c:pt idx="18">
                  <c:v>16.666666666666664</c:v>
                </c:pt>
                <c:pt idx="19">
                  <c:v>0</c:v>
                </c:pt>
                <c:pt idx="20">
                  <c:v>5.5555555555555554</c:v>
                </c:pt>
                <c:pt idx="21">
                  <c:v>25</c:v>
                </c:pt>
                <c:pt idx="22">
                  <c:v>15.384615384615385</c:v>
                </c:pt>
                <c:pt idx="23">
                  <c:v>20</c:v>
                </c:pt>
                <c:pt idx="24">
                  <c:v>0</c:v>
                </c:pt>
                <c:pt idx="25">
                  <c:v>21.428571428571427</c:v>
                </c:pt>
                <c:pt idx="26">
                  <c:v>13.333333333333334</c:v>
                </c:pt>
                <c:pt idx="27">
                  <c:v>-18.75</c:v>
                </c:pt>
                <c:pt idx="28">
                  <c:v>11.111111111111111</c:v>
                </c:pt>
                <c:pt idx="29">
                  <c:v>-33.333333333333329</c:v>
                </c:pt>
                <c:pt idx="30">
                  <c:v>-46.666666666666664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'G3'!$E$4</c:f>
              <c:strCache>
                <c:ptCount val="1"/>
                <c:pt idx="0">
                  <c:v>Empresas medianas</c:v>
                </c:pt>
              </c:strCache>
            </c:strRef>
          </c:tx>
          <c:marker>
            <c:symbol val="none"/>
          </c:marker>
          <c:cat>
            <c:numRef>
              <c:f>'G3'!$B$5:$B$35</c:f>
              <c:numCache>
                <c:formatCode>mmm\-yy</c:formatCode>
                <c:ptCount val="31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</c:numCache>
            </c:numRef>
          </c:cat>
          <c:val>
            <c:numRef>
              <c:f>'G3'!$E$5:$E$35</c:f>
              <c:numCache>
                <c:formatCode>_(* #,##0.00_);_(* \(#,##0.00\);_(* "-"??_);_(@_)</c:formatCode>
                <c:ptCount val="31"/>
                <c:pt idx="0">
                  <c:v>-15.789473684210526</c:v>
                </c:pt>
                <c:pt idx="1">
                  <c:v>0</c:v>
                </c:pt>
                <c:pt idx="2">
                  <c:v>-17.647058823529413</c:v>
                </c:pt>
                <c:pt idx="3">
                  <c:v>27.777777777777779</c:v>
                </c:pt>
                <c:pt idx="4">
                  <c:v>38.888888888888893</c:v>
                </c:pt>
                <c:pt idx="5">
                  <c:v>33.333333333333329</c:v>
                </c:pt>
                <c:pt idx="6">
                  <c:v>52.941176470588239</c:v>
                </c:pt>
                <c:pt idx="7">
                  <c:v>36.84210526315789</c:v>
                </c:pt>
                <c:pt idx="8">
                  <c:v>61.111111111111114</c:v>
                </c:pt>
                <c:pt idx="9">
                  <c:v>42.857142857142854</c:v>
                </c:pt>
                <c:pt idx="10">
                  <c:v>19.047619047619047</c:v>
                </c:pt>
                <c:pt idx="11">
                  <c:v>14.285714285714285</c:v>
                </c:pt>
                <c:pt idx="12">
                  <c:v>-10</c:v>
                </c:pt>
                <c:pt idx="13">
                  <c:v>9</c:v>
                </c:pt>
                <c:pt idx="14">
                  <c:v>29.166666666666668</c:v>
                </c:pt>
                <c:pt idx="15">
                  <c:v>-31.818181818181817</c:v>
                </c:pt>
                <c:pt idx="16">
                  <c:v>5.2631578947368416</c:v>
                </c:pt>
                <c:pt idx="17">
                  <c:v>23.809523809523807</c:v>
                </c:pt>
                <c:pt idx="18">
                  <c:v>38.888888888888893</c:v>
                </c:pt>
                <c:pt idx="19">
                  <c:v>-15.789473684210526</c:v>
                </c:pt>
                <c:pt idx="20">
                  <c:v>11.111111111111111</c:v>
                </c:pt>
                <c:pt idx="21">
                  <c:v>25</c:v>
                </c:pt>
                <c:pt idx="22">
                  <c:v>15.384615384615385</c:v>
                </c:pt>
                <c:pt idx="23">
                  <c:v>13.333333333333334</c:v>
                </c:pt>
                <c:pt idx="24">
                  <c:v>5.8823529411764701</c:v>
                </c:pt>
                <c:pt idx="25">
                  <c:v>14.285714285714285</c:v>
                </c:pt>
                <c:pt idx="26">
                  <c:v>20</c:v>
                </c:pt>
                <c:pt idx="27">
                  <c:v>-25</c:v>
                </c:pt>
                <c:pt idx="28">
                  <c:v>-11.111111111111111</c:v>
                </c:pt>
                <c:pt idx="29">
                  <c:v>-40</c:v>
                </c:pt>
                <c:pt idx="30">
                  <c:v>-20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'G3'!$F$4</c:f>
              <c:strCache>
                <c:ptCount val="1"/>
                <c:pt idx="0">
                  <c:v>Empresas grandes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'G3'!$B$5:$B$35</c:f>
              <c:numCache>
                <c:formatCode>mmm\-yy</c:formatCode>
                <c:ptCount val="31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</c:numCache>
            </c:numRef>
          </c:cat>
          <c:val>
            <c:numRef>
              <c:f>'G3'!$F$5:$F$35</c:f>
              <c:numCache>
                <c:formatCode>_(* #,##0.00_);_(* \(#,##0.00\);_(* "-"??_);_(@_)</c:formatCode>
                <c:ptCount val="31"/>
                <c:pt idx="0">
                  <c:v>-5.2631578947368416</c:v>
                </c:pt>
                <c:pt idx="1">
                  <c:v>-5.5555555555555554</c:v>
                </c:pt>
                <c:pt idx="2">
                  <c:v>-23.52941176470588</c:v>
                </c:pt>
                <c:pt idx="3">
                  <c:v>-5.5555555555555554</c:v>
                </c:pt>
                <c:pt idx="4">
                  <c:v>22.222222222222221</c:v>
                </c:pt>
                <c:pt idx="5">
                  <c:v>61.111111111111114</c:v>
                </c:pt>
                <c:pt idx="6">
                  <c:v>64.705882352941174</c:v>
                </c:pt>
                <c:pt idx="7">
                  <c:v>10.526315789473683</c:v>
                </c:pt>
                <c:pt idx="8">
                  <c:v>27.777777777777779</c:v>
                </c:pt>
                <c:pt idx="9">
                  <c:v>47.619047619047613</c:v>
                </c:pt>
                <c:pt idx="10">
                  <c:v>14.285714285714285</c:v>
                </c:pt>
                <c:pt idx="11">
                  <c:v>14.285714285714285</c:v>
                </c:pt>
                <c:pt idx="12">
                  <c:v>0</c:v>
                </c:pt>
                <c:pt idx="13">
                  <c:v>-9</c:v>
                </c:pt>
                <c:pt idx="14">
                  <c:v>8.3333333333333321</c:v>
                </c:pt>
                <c:pt idx="15">
                  <c:v>-40.909090909090914</c:v>
                </c:pt>
                <c:pt idx="16">
                  <c:v>5.2631578947368416</c:v>
                </c:pt>
                <c:pt idx="17">
                  <c:v>9.5238095238095237</c:v>
                </c:pt>
                <c:pt idx="18">
                  <c:v>11.111111111111111</c:v>
                </c:pt>
                <c:pt idx="19">
                  <c:v>-15.789473684210526</c:v>
                </c:pt>
                <c:pt idx="20">
                  <c:v>11.111111111111111</c:v>
                </c:pt>
                <c:pt idx="21">
                  <c:v>12.5</c:v>
                </c:pt>
                <c:pt idx="22">
                  <c:v>38.461538461538467</c:v>
                </c:pt>
                <c:pt idx="23">
                  <c:v>33.333333333333329</c:v>
                </c:pt>
                <c:pt idx="24">
                  <c:v>11.76470588235294</c:v>
                </c:pt>
                <c:pt idx="25">
                  <c:v>28.571428571428569</c:v>
                </c:pt>
                <c:pt idx="26">
                  <c:v>53.333333333333336</c:v>
                </c:pt>
                <c:pt idx="27">
                  <c:v>-25</c:v>
                </c:pt>
                <c:pt idx="28">
                  <c:v>-16.666666666666664</c:v>
                </c:pt>
                <c:pt idx="29">
                  <c:v>-26.666666666666668</c:v>
                </c:pt>
                <c:pt idx="30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728896"/>
        <c:axId val="203768384"/>
      </c:lineChart>
      <c:dateAx>
        <c:axId val="203728896"/>
        <c:scaling>
          <c:orientation val="minMax"/>
          <c:max val="42705"/>
          <c:min val="40330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es-CO"/>
          </a:p>
        </c:txPr>
        <c:crossAx val="20376838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20376838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  <a:p>
                <a:pPr>
                  <a:defRPr/>
                </a:pPr>
                <a:endParaRPr lang="es-CO"/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20372889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952550133870915E-2"/>
          <c:y val="0.18117780187656191"/>
          <c:w val="0.87318461883033904"/>
          <c:h val="0.56807761746544705"/>
        </c:manualLayout>
      </c:layout>
      <c:lineChart>
        <c:grouping val="standard"/>
        <c:varyColors val="0"/>
        <c:ser>
          <c:idx val="0"/>
          <c:order val="0"/>
          <c:tx>
            <c:strRef>
              <c:f>'G3'!$G$4</c:f>
              <c:strCache>
                <c:ptCount val="1"/>
                <c:pt idx="0">
                  <c:v>Microempresas</c:v>
                </c:pt>
              </c:strCache>
            </c:strRef>
          </c:tx>
          <c:marker>
            <c:symbol val="none"/>
          </c:marker>
          <c:cat>
            <c:numRef>
              <c:f>'G3'!$B$5:$B$35</c:f>
              <c:numCache>
                <c:formatCode>mmm\-yy</c:formatCode>
                <c:ptCount val="31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</c:numCache>
            </c:numRef>
          </c:cat>
          <c:val>
            <c:numRef>
              <c:f>'G3'!$G$5:$G$35</c:f>
              <c:numCache>
                <c:formatCode>_(* #,##0.00_);_(* \(#,##0.00\);_(* "-"??_);_(@_)</c:formatCode>
                <c:ptCount val="31"/>
                <c:pt idx="0">
                  <c:v>-35</c:v>
                </c:pt>
                <c:pt idx="1">
                  <c:v>-45.454545454545453</c:v>
                </c:pt>
                <c:pt idx="2">
                  <c:v>-27.27272727272727</c:v>
                </c:pt>
                <c:pt idx="3">
                  <c:v>0</c:v>
                </c:pt>
                <c:pt idx="4">
                  <c:v>11.111111111111111</c:v>
                </c:pt>
                <c:pt idx="5">
                  <c:v>27.777777777777779</c:v>
                </c:pt>
                <c:pt idx="6">
                  <c:v>16.666666666666664</c:v>
                </c:pt>
                <c:pt idx="7">
                  <c:v>6.25</c:v>
                </c:pt>
                <c:pt idx="8">
                  <c:v>37.5</c:v>
                </c:pt>
                <c:pt idx="9">
                  <c:v>28.571428571428569</c:v>
                </c:pt>
                <c:pt idx="10">
                  <c:v>21.428571428571427</c:v>
                </c:pt>
                <c:pt idx="11">
                  <c:v>6.666666666666667</c:v>
                </c:pt>
                <c:pt idx="12">
                  <c:v>6.666666666666667</c:v>
                </c:pt>
                <c:pt idx="13">
                  <c:v>15</c:v>
                </c:pt>
                <c:pt idx="14">
                  <c:v>0</c:v>
                </c:pt>
                <c:pt idx="15">
                  <c:v>-18.75</c:v>
                </c:pt>
                <c:pt idx="16">
                  <c:v>-6.666666666666667</c:v>
                </c:pt>
                <c:pt idx="17">
                  <c:v>-17.647058823529413</c:v>
                </c:pt>
                <c:pt idx="18">
                  <c:v>28.571428571428569</c:v>
                </c:pt>
                <c:pt idx="19">
                  <c:v>0</c:v>
                </c:pt>
                <c:pt idx="20">
                  <c:v>-18.181818181818183</c:v>
                </c:pt>
                <c:pt idx="21">
                  <c:v>7.1428571428571423</c:v>
                </c:pt>
                <c:pt idx="22">
                  <c:v>-11.111111111111111</c:v>
                </c:pt>
                <c:pt idx="23">
                  <c:v>0</c:v>
                </c:pt>
                <c:pt idx="24">
                  <c:v>7.1428571428571423</c:v>
                </c:pt>
                <c:pt idx="25">
                  <c:v>7.6923076923076925</c:v>
                </c:pt>
                <c:pt idx="26">
                  <c:v>9.0909090909090917</c:v>
                </c:pt>
                <c:pt idx="27">
                  <c:v>-11.111111111111111</c:v>
                </c:pt>
                <c:pt idx="28">
                  <c:v>-10</c:v>
                </c:pt>
                <c:pt idx="29">
                  <c:v>-25</c:v>
                </c:pt>
                <c:pt idx="30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'G3'!$H$4</c:f>
              <c:strCache>
                <c:ptCount val="1"/>
                <c:pt idx="0">
                  <c:v>Empresas pequeñas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'G3'!$B$5:$B$35</c:f>
              <c:numCache>
                <c:formatCode>mmm\-yy</c:formatCode>
                <c:ptCount val="31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</c:numCache>
            </c:numRef>
          </c:cat>
          <c:val>
            <c:numRef>
              <c:f>'G3'!$H$5:$H$35</c:f>
              <c:numCache>
                <c:formatCode>_(* #,##0.00_);_(* \(#,##0.00\);_(* "-"??_);_(@_)</c:formatCode>
                <c:ptCount val="31"/>
                <c:pt idx="0">
                  <c:v>-50</c:v>
                </c:pt>
                <c:pt idx="1">
                  <c:v>-31.818181818181817</c:v>
                </c:pt>
                <c:pt idx="2">
                  <c:v>-13.636363636363635</c:v>
                </c:pt>
                <c:pt idx="3">
                  <c:v>0</c:v>
                </c:pt>
                <c:pt idx="4">
                  <c:v>16.666666666666664</c:v>
                </c:pt>
                <c:pt idx="5">
                  <c:v>50</c:v>
                </c:pt>
                <c:pt idx="6">
                  <c:v>38.888888888888893</c:v>
                </c:pt>
                <c:pt idx="7">
                  <c:v>25</c:v>
                </c:pt>
                <c:pt idx="8">
                  <c:v>43.75</c:v>
                </c:pt>
                <c:pt idx="9">
                  <c:v>50</c:v>
                </c:pt>
                <c:pt idx="10">
                  <c:v>42.857142857142854</c:v>
                </c:pt>
                <c:pt idx="11">
                  <c:v>13.333333333333334</c:v>
                </c:pt>
                <c:pt idx="12">
                  <c:v>13.333333333333334</c:v>
                </c:pt>
                <c:pt idx="13">
                  <c:v>8</c:v>
                </c:pt>
                <c:pt idx="14">
                  <c:v>-6.666666666666667</c:v>
                </c:pt>
                <c:pt idx="15">
                  <c:v>-25</c:v>
                </c:pt>
                <c:pt idx="16">
                  <c:v>-20</c:v>
                </c:pt>
                <c:pt idx="17">
                  <c:v>-23.52941176470588</c:v>
                </c:pt>
                <c:pt idx="18">
                  <c:v>57.142857142857139</c:v>
                </c:pt>
                <c:pt idx="19">
                  <c:v>0</c:v>
                </c:pt>
                <c:pt idx="20">
                  <c:v>18.181818181818183</c:v>
                </c:pt>
                <c:pt idx="21">
                  <c:v>14.285714285714285</c:v>
                </c:pt>
                <c:pt idx="22">
                  <c:v>-11.111111111111111</c:v>
                </c:pt>
                <c:pt idx="23">
                  <c:v>-11.111111111111111</c:v>
                </c:pt>
                <c:pt idx="24">
                  <c:v>7.1428571428571423</c:v>
                </c:pt>
                <c:pt idx="25">
                  <c:v>-7.6923076923076925</c:v>
                </c:pt>
                <c:pt idx="26">
                  <c:v>18.181818181818183</c:v>
                </c:pt>
                <c:pt idx="27">
                  <c:v>-33.333333333333329</c:v>
                </c:pt>
                <c:pt idx="28">
                  <c:v>-10</c:v>
                </c:pt>
                <c:pt idx="29">
                  <c:v>-37.5</c:v>
                </c:pt>
                <c:pt idx="30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'G3'!$I$4</c:f>
              <c:strCache>
                <c:ptCount val="1"/>
                <c:pt idx="0">
                  <c:v>Empresas medianas</c:v>
                </c:pt>
              </c:strCache>
            </c:strRef>
          </c:tx>
          <c:marker>
            <c:symbol val="none"/>
          </c:marker>
          <c:cat>
            <c:numRef>
              <c:f>'G3'!$B$5:$B$35</c:f>
              <c:numCache>
                <c:formatCode>mmm\-yy</c:formatCode>
                <c:ptCount val="31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</c:numCache>
            </c:numRef>
          </c:cat>
          <c:val>
            <c:numRef>
              <c:f>'G3'!$I$5:$I$35</c:f>
              <c:numCache>
                <c:formatCode>_(* #,##0.00_);_(* \(#,##0.00\);_(* "-"??_);_(@_)</c:formatCode>
                <c:ptCount val="31"/>
                <c:pt idx="0">
                  <c:v>-55.000000000000007</c:v>
                </c:pt>
                <c:pt idx="1">
                  <c:v>-36.363636363636367</c:v>
                </c:pt>
                <c:pt idx="2">
                  <c:v>0</c:v>
                </c:pt>
                <c:pt idx="3">
                  <c:v>13.636363636363635</c:v>
                </c:pt>
                <c:pt idx="4">
                  <c:v>11.111111111111111</c:v>
                </c:pt>
                <c:pt idx="5">
                  <c:v>55.555555555555557</c:v>
                </c:pt>
                <c:pt idx="6">
                  <c:v>61.111111111111114</c:v>
                </c:pt>
                <c:pt idx="7">
                  <c:v>12.5</c:v>
                </c:pt>
                <c:pt idx="8">
                  <c:v>56.25</c:v>
                </c:pt>
                <c:pt idx="9">
                  <c:v>57.142857142857139</c:v>
                </c:pt>
                <c:pt idx="10">
                  <c:v>42.857142857142854</c:v>
                </c:pt>
                <c:pt idx="11">
                  <c:v>46.666666666666664</c:v>
                </c:pt>
                <c:pt idx="12">
                  <c:v>46.666666666666664</c:v>
                </c:pt>
                <c:pt idx="13">
                  <c:v>8</c:v>
                </c:pt>
                <c:pt idx="14">
                  <c:v>13.333333333333334</c:v>
                </c:pt>
                <c:pt idx="15">
                  <c:v>-18.75</c:v>
                </c:pt>
                <c:pt idx="16">
                  <c:v>-33.333333333333329</c:v>
                </c:pt>
                <c:pt idx="17">
                  <c:v>-17.647058823529413</c:v>
                </c:pt>
                <c:pt idx="18">
                  <c:v>42.857142857142854</c:v>
                </c:pt>
                <c:pt idx="19">
                  <c:v>-10</c:v>
                </c:pt>
                <c:pt idx="20">
                  <c:v>54.54545454545454</c:v>
                </c:pt>
                <c:pt idx="21">
                  <c:v>35.714285714285715</c:v>
                </c:pt>
                <c:pt idx="22">
                  <c:v>-11.111111111111111</c:v>
                </c:pt>
                <c:pt idx="23">
                  <c:v>-22.222222222222221</c:v>
                </c:pt>
                <c:pt idx="24">
                  <c:v>-7.1428571428571423</c:v>
                </c:pt>
                <c:pt idx="25">
                  <c:v>-7.6923076923076925</c:v>
                </c:pt>
                <c:pt idx="26">
                  <c:v>0</c:v>
                </c:pt>
                <c:pt idx="27">
                  <c:v>-33.333333333333329</c:v>
                </c:pt>
                <c:pt idx="28">
                  <c:v>0</c:v>
                </c:pt>
                <c:pt idx="29">
                  <c:v>-37.5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'G3'!$J$4</c:f>
              <c:strCache>
                <c:ptCount val="1"/>
                <c:pt idx="0">
                  <c:v>Empresas grandes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'G3'!$B$5:$B$35</c:f>
              <c:numCache>
                <c:formatCode>mmm\-yy</c:formatCode>
                <c:ptCount val="31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</c:numCache>
            </c:numRef>
          </c:cat>
          <c:val>
            <c:numRef>
              <c:f>'G3'!$J$5:$J$35</c:f>
              <c:numCache>
                <c:formatCode>_(* #,##0.00_);_(* \(#,##0.00\);_(* "-"??_);_(@_)</c:formatCode>
                <c:ptCount val="31"/>
                <c:pt idx="0">
                  <c:v>-35</c:v>
                </c:pt>
                <c:pt idx="1">
                  <c:v>-36.363636363636367</c:v>
                </c:pt>
                <c:pt idx="2">
                  <c:v>9.0909090909090917</c:v>
                </c:pt>
                <c:pt idx="3">
                  <c:v>13.636363636363635</c:v>
                </c:pt>
                <c:pt idx="4">
                  <c:v>16.666666666666664</c:v>
                </c:pt>
                <c:pt idx="5">
                  <c:v>38.888888888888893</c:v>
                </c:pt>
                <c:pt idx="6">
                  <c:v>38.888888888888893</c:v>
                </c:pt>
                <c:pt idx="7">
                  <c:v>-6.25</c:v>
                </c:pt>
                <c:pt idx="8">
                  <c:v>31.25</c:v>
                </c:pt>
                <c:pt idx="9">
                  <c:v>14.285714285714285</c:v>
                </c:pt>
                <c:pt idx="10">
                  <c:v>28.571428571428569</c:v>
                </c:pt>
                <c:pt idx="11">
                  <c:v>40</c:v>
                </c:pt>
                <c:pt idx="12">
                  <c:v>40</c:v>
                </c:pt>
                <c:pt idx="13">
                  <c:v>0</c:v>
                </c:pt>
                <c:pt idx="14">
                  <c:v>0</c:v>
                </c:pt>
                <c:pt idx="15">
                  <c:v>-25</c:v>
                </c:pt>
                <c:pt idx="16">
                  <c:v>-13.333333333333334</c:v>
                </c:pt>
                <c:pt idx="17">
                  <c:v>-17.647058823529413</c:v>
                </c:pt>
                <c:pt idx="18">
                  <c:v>7.1428571428571423</c:v>
                </c:pt>
                <c:pt idx="19">
                  <c:v>-30</c:v>
                </c:pt>
                <c:pt idx="20">
                  <c:v>36.363636363636367</c:v>
                </c:pt>
                <c:pt idx="21">
                  <c:v>14.285714285714285</c:v>
                </c:pt>
                <c:pt idx="22">
                  <c:v>-11.111111111111111</c:v>
                </c:pt>
                <c:pt idx="23">
                  <c:v>-22.222222222222221</c:v>
                </c:pt>
                <c:pt idx="24">
                  <c:v>-28.571428571428569</c:v>
                </c:pt>
                <c:pt idx="25">
                  <c:v>7.6923076923076925</c:v>
                </c:pt>
                <c:pt idx="26">
                  <c:v>9.0909090909090917</c:v>
                </c:pt>
                <c:pt idx="27">
                  <c:v>-22.222222222222221</c:v>
                </c:pt>
                <c:pt idx="28">
                  <c:v>-10</c:v>
                </c:pt>
                <c:pt idx="29">
                  <c:v>-50</c:v>
                </c:pt>
                <c:pt idx="30">
                  <c:v>-20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891712"/>
        <c:axId val="203770112"/>
      </c:lineChart>
      <c:dateAx>
        <c:axId val="203891712"/>
        <c:scaling>
          <c:orientation val="minMax"/>
          <c:max val="42705"/>
          <c:min val="40330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crossAx val="203770112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2037701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2038917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149679</xdr:colOff>
      <xdr:row>44</xdr:row>
      <xdr:rowOff>13607</xdr:rowOff>
    </xdr:from>
    <xdr:to>
      <xdr:col>13</xdr:col>
      <xdr:colOff>666751</xdr:colOff>
      <xdr:row>61</xdr:row>
      <xdr:rowOff>13607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133890</xdr:colOff>
      <xdr:row>62</xdr:row>
      <xdr:rowOff>139773</xdr:rowOff>
    </xdr:from>
    <xdr:to>
      <xdr:col>7</xdr:col>
      <xdr:colOff>653143</xdr:colOff>
      <xdr:row>79</xdr:row>
      <xdr:rowOff>13607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108857</xdr:colOff>
      <xdr:row>62</xdr:row>
      <xdr:rowOff>58410</xdr:rowOff>
    </xdr:from>
    <xdr:to>
      <xdr:col>14</xdr:col>
      <xdr:colOff>143434</xdr:colOff>
      <xdr:row>78</xdr:row>
      <xdr:rowOff>95250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121230</xdr:colOff>
      <xdr:row>45</xdr:row>
      <xdr:rowOff>17318</xdr:rowOff>
    </xdr:from>
    <xdr:to>
      <xdr:col>7</xdr:col>
      <xdr:colOff>489858</xdr:colOff>
      <xdr:row>59</xdr:row>
      <xdr:rowOff>176893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612322</xdr:colOff>
      <xdr:row>80</xdr:row>
      <xdr:rowOff>95250</xdr:rowOff>
    </xdr:from>
    <xdr:to>
      <xdr:col>3</xdr:col>
      <xdr:colOff>1074965</xdr:colOff>
      <xdr:row>80</xdr:row>
      <xdr:rowOff>95250</xdr:rowOff>
    </xdr:to>
    <xdr:cxnSp macro="">
      <xdr:nvCxnSpPr>
        <xdr:cNvPr id="6" name="5 Conector recto"/>
        <xdr:cNvCxnSpPr/>
      </xdr:nvCxnSpPr>
      <xdr:spPr>
        <a:xfrm>
          <a:off x="2726872" y="16487775"/>
          <a:ext cx="462643" cy="0"/>
        </a:xfrm>
        <a:prstGeom prst="line">
          <a:avLst/>
        </a:prstGeom>
        <a:ln w="28575">
          <a:solidFill>
            <a:srgbClr val="9E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449036</xdr:colOff>
      <xdr:row>80</xdr:row>
      <xdr:rowOff>122464</xdr:rowOff>
    </xdr:from>
    <xdr:to>
      <xdr:col>8</xdr:col>
      <xdr:colOff>911679</xdr:colOff>
      <xdr:row>80</xdr:row>
      <xdr:rowOff>122464</xdr:rowOff>
    </xdr:to>
    <xdr:cxnSp macro="">
      <xdr:nvCxnSpPr>
        <xdr:cNvPr id="7" name="6 Conector recto"/>
        <xdr:cNvCxnSpPr/>
      </xdr:nvCxnSpPr>
      <xdr:spPr>
        <a:xfrm>
          <a:off x="6878411" y="16514989"/>
          <a:ext cx="462643" cy="0"/>
        </a:xfrm>
        <a:prstGeom prst="line">
          <a:avLst/>
        </a:prstGeom>
        <a:ln w="76200">
          <a:solidFill>
            <a:srgbClr val="EAB2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0.00982</cdr:x>
      <cdr:y>0.04281</cdr:y>
    </cdr:from>
    <cdr:to>
      <cdr:x>0.17589</cdr:x>
      <cdr:y>0.09164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63942" y="196487"/>
          <a:ext cx="1081218" cy="224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100" b="0">
              <a:latin typeface="Times New Roman" pitchFamily="18" charset="0"/>
              <a:cs typeface="Times New Roman" pitchFamily="18" charset="0"/>
            </a:rPr>
            <a:t>(porcentaje)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0.00987</cdr:x>
      <cdr:y>0.03497</cdr:y>
    </cdr:from>
    <cdr:to>
      <cdr:x>0.17584</cdr:x>
      <cdr:y>0.08308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2005" y="162875"/>
          <a:ext cx="1042161" cy="224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100" b="0">
              <a:latin typeface="Times New Roman" pitchFamily="18" charset="0"/>
              <a:cs typeface="Times New Roman" pitchFamily="18" charset="0"/>
            </a:rPr>
            <a:t>(porcentaje)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130627</xdr:colOff>
      <xdr:row>48</xdr:row>
      <xdr:rowOff>77221</xdr:rowOff>
    </xdr:from>
    <xdr:to>
      <xdr:col>8</xdr:col>
      <xdr:colOff>930087</xdr:colOff>
      <xdr:row>76</xdr:row>
      <xdr:rowOff>78441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257916</xdr:colOff>
      <xdr:row>48</xdr:row>
      <xdr:rowOff>4173</xdr:rowOff>
    </xdr:from>
    <xdr:to>
      <xdr:col>15</xdr:col>
      <xdr:colOff>444500</xdr:colOff>
      <xdr:row>77</xdr:row>
      <xdr:rowOff>70849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740387</xdr:colOff>
      <xdr:row>48</xdr:row>
      <xdr:rowOff>111126</xdr:rowOff>
    </xdr:from>
    <xdr:to>
      <xdr:col>25</xdr:col>
      <xdr:colOff>95250</xdr:colOff>
      <xdr:row>77</xdr:row>
      <xdr:rowOff>177802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15</xdr:row>
      <xdr:rowOff>0</xdr:rowOff>
    </xdr:from>
    <xdr:to>
      <xdr:col>9</xdr:col>
      <xdr:colOff>235323</xdr:colOff>
      <xdr:row>35</xdr:row>
      <xdr:rowOff>56029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39781</xdr:colOff>
      <xdr:row>38</xdr:row>
      <xdr:rowOff>168088</xdr:rowOff>
    </xdr:from>
    <xdr:to>
      <xdr:col>9</xdr:col>
      <xdr:colOff>347380</xdr:colOff>
      <xdr:row>60</xdr:row>
      <xdr:rowOff>168088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0.74848</cdr:x>
      <cdr:y>0.90608</cdr:y>
    </cdr:from>
    <cdr:to>
      <cdr:x>0.9412</cdr:x>
      <cdr:y>0.98343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792961" y="3797381"/>
          <a:ext cx="1234102" cy="324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/>
            <a:t>sep-2016</a:t>
          </a:r>
        </a:p>
      </cdr:txBody>
    </cdr:sp>
  </cdr:relSizeAnchor>
  <cdr:relSizeAnchor xmlns:cdr="http://schemas.openxmlformats.org/drawingml/2006/chartDrawing">
    <cdr:from>
      <cdr:x>0.72</cdr:x>
      <cdr:y>0.92818</cdr:y>
    </cdr:from>
    <cdr:to>
      <cdr:x>0.74364</cdr:x>
      <cdr:y>0.9558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3771900" y="3200401"/>
          <a:ext cx="123825" cy="952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4</xdr:row>
      <xdr:rowOff>90486</xdr:rowOff>
    </xdr:from>
    <xdr:to>
      <xdr:col>11</xdr:col>
      <xdr:colOff>352425</xdr:colOff>
      <xdr:row>22</xdr:row>
      <xdr:rowOff>161925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23</xdr:row>
      <xdr:rowOff>38100</xdr:rowOff>
    </xdr:from>
    <xdr:to>
      <xdr:col>11</xdr:col>
      <xdr:colOff>305360</xdr:colOff>
      <xdr:row>46</xdr:row>
      <xdr:rowOff>38100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0.73273</cdr:x>
      <cdr:y>0.90608</cdr:y>
    </cdr:from>
    <cdr:to>
      <cdr:x>0.92545</cdr:x>
      <cdr:y>0.98343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838576" y="3124200"/>
          <a:ext cx="1009649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/>
            <a:t>sep-2016</a:t>
          </a:r>
        </a:p>
      </cdr:txBody>
    </cdr:sp>
  </cdr:relSizeAnchor>
  <cdr:relSizeAnchor xmlns:cdr="http://schemas.openxmlformats.org/drawingml/2006/chartDrawing">
    <cdr:from>
      <cdr:x>0.72</cdr:x>
      <cdr:y>0.92818</cdr:y>
    </cdr:from>
    <cdr:to>
      <cdr:x>0.74364</cdr:x>
      <cdr:y>0.9558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3771900" y="3200401"/>
          <a:ext cx="123825" cy="952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462644</xdr:colOff>
      <xdr:row>16</xdr:row>
      <xdr:rowOff>23132</xdr:rowOff>
    </xdr:from>
    <xdr:to>
      <xdr:col>12</xdr:col>
      <xdr:colOff>476251</xdr:colOff>
      <xdr:row>47</xdr:row>
      <xdr:rowOff>149679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34017</xdr:colOff>
      <xdr:row>8</xdr:row>
      <xdr:rowOff>77560</xdr:rowOff>
    </xdr:from>
    <xdr:to>
      <xdr:col>17</xdr:col>
      <xdr:colOff>265838</xdr:colOff>
      <xdr:row>29</xdr:row>
      <xdr:rowOff>122464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85725</xdr:rowOff>
    </xdr:from>
    <xdr:to>
      <xdr:col>10</xdr:col>
      <xdr:colOff>104775</xdr:colOff>
      <xdr:row>15</xdr:row>
      <xdr:rowOff>38100</xdr:rowOff>
    </xdr:to>
    <xdr:sp macro="" textlink="">
      <xdr:nvSpPr>
        <xdr:cNvPr id="3" name="2 CuadroTexto"/>
        <xdr:cNvSpPr txBox="1"/>
      </xdr:nvSpPr>
      <xdr:spPr>
        <a:xfrm>
          <a:off x="9220200" y="3781425"/>
          <a:ext cx="8667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9</xdr:col>
      <xdr:colOff>0</xdr:colOff>
      <xdr:row>19</xdr:row>
      <xdr:rowOff>95250</xdr:rowOff>
    </xdr:from>
    <xdr:to>
      <xdr:col>10</xdr:col>
      <xdr:colOff>142876</xdr:colOff>
      <xdr:row>22</xdr:row>
      <xdr:rowOff>47625</xdr:rowOff>
    </xdr:to>
    <xdr:sp macro="" textlink="">
      <xdr:nvSpPr>
        <xdr:cNvPr id="4" name="3 CuadroTexto"/>
        <xdr:cNvSpPr txBox="1"/>
      </xdr:nvSpPr>
      <xdr:spPr>
        <a:xfrm>
          <a:off x="9220200" y="5124450"/>
          <a:ext cx="904876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18</xdr:col>
      <xdr:colOff>693964</xdr:colOff>
      <xdr:row>8</xdr:row>
      <xdr:rowOff>104776</xdr:rowOff>
    </xdr:from>
    <xdr:to>
      <xdr:col>26</xdr:col>
      <xdr:colOff>544285</xdr:colOff>
      <xdr:row>30</xdr:row>
      <xdr:rowOff>13608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676274</xdr:colOff>
      <xdr:row>12</xdr:row>
      <xdr:rowOff>85725</xdr:rowOff>
    </xdr:from>
    <xdr:to>
      <xdr:col>19</xdr:col>
      <xdr:colOff>104775</xdr:colOff>
      <xdr:row>15</xdr:row>
      <xdr:rowOff>38100</xdr:rowOff>
    </xdr:to>
    <xdr:sp macro="" textlink="">
      <xdr:nvSpPr>
        <xdr:cNvPr id="6" name="5 CuadroTexto"/>
        <xdr:cNvSpPr txBox="1"/>
      </xdr:nvSpPr>
      <xdr:spPr>
        <a:xfrm>
          <a:off x="15992474" y="3781425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17</xdr:col>
      <xdr:colOff>714375</xdr:colOff>
      <xdr:row>19</xdr:row>
      <xdr:rowOff>95250</xdr:rowOff>
    </xdr:from>
    <xdr:to>
      <xdr:col>19</xdr:col>
      <xdr:colOff>142876</xdr:colOff>
      <xdr:row>22</xdr:row>
      <xdr:rowOff>47625</xdr:rowOff>
    </xdr:to>
    <xdr:sp macro="" textlink="">
      <xdr:nvSpPr>
        <xdr:cNvPr id="7" name="6 CuadroTexto"/>
        <xdr:cNvSpPr txBox="1"/>
      </xdr:nvSpPr>
      <xdr:spPr>
        <a:xfrm>
          <a:off x="16030575" y="5124450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10</xdr:col>
      <xdr:colOff>292554</xdr:colOff>
      <xdr:row>30</xdr:row>
      <xdr:rowOff>172811</xdr:rowOff>
    </xdr:from>
    <xdr:to>
      <xdr:col>18</xdr:col>
      <xdr:colOff>217714</xdr:colOff>
      <xdr:row>52</xdr:row>
      <xdr:rowOff>54429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91167</xdr:colOff>
      <xdr:row>35</xdr:row>
      <xdr:rowOff>126547</xdr:rowOff>
    </xdr:from>
    <xdr:to>
      <xdr:col>10</xdr:col>
      <xdr:colOff>281668</xdr:colOff>
      <xdr:row>38</xdr:row>
      <xdr:rowOff>78922</xdr:rowOff>
    </xdr:to>
    <xdr:sp macro="" textlink="">
      <xdr:nvSpPr>
        <xdr:cNvPr id="9" name="8 CuadroTexto"/>
        <xdr:cNvSpPr txBox="1"/>
      </xdr:nvSpPr>
      <xdr:spPr>
        <a:xfrm>
          <a:off x="9311367" y="8203747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9</xdr:col>
      <xdr:colOff>129268</xdr:colOff>
      <xdr:row>42</xdr:row>
      <xdr:rowOff>136072</xdr:rowOff>
    </xdr:from>
    <xdr:to>
      <xdr:col>10</xdr:col>
      <xdr:colOff>319769</xdr:colOff>
      <xdr:row>45</xdr:row>
      <xdr:rowOff>88447</xdr:rowOff>
    </xdr:to>
    <xdr:sp macro="" textlink="">
      <xdr:nvSpPr>
        <xdr:cNvPr id="10" name="9 CuadroTexto"/>
        <xdr:cNvSpPr txBox="1"/>
      </xdr:nvSpPr>
      <xdr:spPr>
        <a:xfrm>
          <a:off x="9349468" y="9546772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18</xdr:col>
      <xdr:colOff>707572</xdr:colOff>
      <xdr:row>30</xdr:row>
      <xdr:rowOff>149679</xdr:rowOff>
    </xdr:from>
    <xdr:to>
      <xdr:col>26</xdr:col>
      <xdr:colOff>632732</xdr:colOff>
      <xdr:row>52</xdr:row>
      <xdr:rowOff>31297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190501</xdr:colOff>
      <xdr:row>37</xdr:row>
      <xdr:rowOff>142875</xdr:rowOff>
    </xdr:to>
    <xdr:sp macro="" textlink="">
      <xdr:nvSpPr>
        <xdr:cNvPr id="12" name="11 CuadroTexto"/>
        <xdr:cNvSpPr txBox="1"/>
      </xdr:nvSpPr>
      <xdr:spPr>
        <a:xfrm>
          <a:off x="16078200" y="8077200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18</xdr:col>
      <xdr:colOff>38101</xdr:colOff>
      <xdr:row>42</xdr:row>
      <xdr:rowOff>9525</xdr:rowOff>
    </xdr:from>
    <xdr:to>
      <xdr:col>19</xdr:col>
      <xdr:colOff>228602</xdr:colOff>
      <xdr:row>44</xdr:row>
      <xdr:rowOff>152400</xdr:rowOff>
    </xdr:to>
    <xdr:sp macro="" textlink="">
      <xdr:nvSpPr>
        <xdr:cNvPr id="13" name="12 CuadroTexto"/>
        <xdr:cNvSpPr txBox="1"/>
      </xdr:nvSpPr>
      <xdr:spPr>
        <a:xfrm>
          <a:off x="16116301" y="9420225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14007</xdr:colOff>
      <xdr:row>49</xdr:row>
      <xdr:rowOff>20450</xdr:rowOff>
    </xdr:from>
    <xdr:to>
      <xdr:col>7</xdr:col>
      <xdr:colOff>333375</xdr:colOff>
      <xdr:row>73</xdr:row>
      <xdr:rowOff>20450</xdr:rowOff>
    </xdr:to>
    <xdr:grpSp>
      <xdr:nvGrpSpPr>
        <xdr:cNvPr id="2" name="1 Grupo"/>
        <xdr:cNvGrpSpPr/>
      </xdr:nvGrpSpPr>
      <xdr:grpSpPr>
        <a:xfrm>
          <a:off x="14007" y="9402575"/>
          <a:ext cx="9487181" cy="4572000"/>
          <a:chOff x="14007" y="9669276"/>
          <a:chExt cx="9280290" cy="4572000"/>
        </a:xfrm>
      </xdr:grpSpPr>
      <xdr:graphicFrame macro="">
        <xdr:nvGraphicFramePr>
          <xdr:cNvPr id="3" name="2 Gráfico"/>
          <xdr:cNvGraphicFramePr>
            <a:graphicFrameLocks/>
          </xdr:cNvGraphicFramePr>
        </xdr:nvGraphicFramePr>
        <xdr:xfrm>
          <a:off x="14007" y="9669276"/>
          <a:ext cx="9135596" cy="4572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3 CuadroTexto"/>
          <xdr:cNvSpPr txBox="1"/>
        </xdr:nvSpPr>
        <xdr:spPr>
          <a:xfrm>
            <a:off x="8465087" y="13625513"/>
            <a:ext cx="829210" cy="2262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>
                <a:latin typeface="ZapfHumnst BT" panose="020B0502050508020304" pitchFamily="34" charset="0"/>
                <a:cs typeface="Times New Roman" pitchFamily="18" charset="0"/>
              </a:rPr>
              <a:t> mar-17 (a)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476250</xdr:colOff>
      <xdr:row>30</xdr:row>
      <xdr:rowOff>112760</xdr:rowOff>
    </xdr:from>
    <xdr:to>
      <xdr:col>15</xdr:col>
      <xdr:colOff>708071</xdr:colOff>
      <xdr:row>52</xdr:row>
      <xdr:rowOff>57532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160386</xdr:colOff>
      <xdr:row>30</xdr:row>
      <xdr:rowOff>157015</xdr:rowOff>
    </xdr:from>
    <xdr:to>
      <xdr:col>8</xdr:col>
      <xdr:colOff>291354</xdr:colOff>
      <xdr:row>52</xdr:row>
      <xdr:rowOff>101787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67235</xdr:colOff>
      <xdr:row>53</xdr:row>
      <xdr:rowOff>11206</xdr:rowOff>
    </xdr:from>
    <xdr:to>
      <xdr:col>12</xdr:col>
      <xdr:colOff>299056</xdr:colOff>
      <xdr:row>74</xdr:row>
      <xdr:rowOff>146478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75237</xdr:colOff>
      <xdr:row>47</xdr:row>
      <xdr:rowOff>89647</xdr:rowOff>
    </xdr:from>
    <xdr:to>
      <xdr:col>6</xdr:col>
      <xdr:colOff>1275669</xdr:colOff>
      <xdr:row>71</xdr:row>
      <xdr:rowOff>56029</xdr:rowOff>
    </xdr:to>
    <xdr:grpSp>
      <xdr:nvGrpSpPr>
        <xdr:cNvPr id="2" name="1 Grupo"/>
        <xdr:cNvGrpSpPr/>
      </xdr:nvGrpSpPr>
      <xdr:grpSpPr>
        <a:xfrm>
          <a:off x="75237" y="9093947"/>
          <a:ext cx="9125232" cy="4538382"/>
          <a:chOff x="75237" y="9728947"/>
          <a:chExt cx="9125232" cy="4538382"/>
        </a:xfrm>
      </xdr:grpSpPr>
      <xdr:graphicFrame macro="">
        <xdr:nvGraphicFramePr>
          <xdr:cNvPr id="3" name="2 Gráfico"/>
          <xdr:cNvGraphicFramePr>
            <a:graphicFrameLocks/>
          </xdr:cNvGraphicFramePr>
        </xdr:nvGraphicFramePr>
        <xdr:xfrm>
          <a:off x="75237" y="9728947"/>
          <a:ext cx="9125232" cy="45383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3 CuadroTexto"/>
          <xdr:cNvSpPr txBox="1"/>
        </xdr:nvSpPr>
        <xdr:spPr>
          <a:xfrm>
            <a:off x="8318500" y="13718638"/>
            <a:ext cx="876300" cy="3810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200">
                <a:latin typeface="ZapfHumnst BT" panose="020B0502050508020304" pitchFamily="34" charset="0"/>
                <a:cs typeface="Times New Roman" pitchFamily="18" charset="0"/>
              </a:rPr>
              <a:t>mar-16 (a)</a:t>
            </a: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47</xdr:row>
      <xdr:rowOff>63500</xdr:rowOff>
    </xdr:from>
    <xdr:to>
      <xdr:col>7</xdr:col>
      <xdr:colOff>812800</xdr:colOff>
      <xdr:row>72</xdr:row>
      <xdr:rowOff>114300</xdr:rowOff>
    </xdr:to>
    <xdr:grpSp>
      <xdr:nvGrpSpPr>
        <xdr:cNvPr id="2" name="1 Grupo"/>
        <xdr:cNvGrpSpPr/>
      </xdr:nvGrpSpPr>
      <xdr:grpSpPr>
        <a:xfrm>
          <a:off x="1562100" y="9093200"/>
          <a:ext cx="8496300" cy="4813300"/>
          <a:chOff x="2254746" y="9745476"/>
          <a:chExt cx="9475714" cy="4572000"/>
        </a:xfrm>
      </xdr:grpSpPr>
      <xdr:graphicFrame macro="">
        <xdr:nvGraphicFramePr>
          <xdr:cNvPr id="3" name="2 Gráfico"/>
          <xdr:cNvGraphicFramePr>
            <a:graphicFrameLocks/>
          </xdr:cNvGraphicFramePr>
        </xdr:nvGraphicFramePr>
        <xdr:xfrm>
          <a:off x="2254746" y="9745476"/>
          <a:ext cx="9135596" cy="4572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3 CuadroTexto"/>
          <xdr:cNvSpPr txBox="1"/>
        </xdr:nvSpPr>
        <xdr:spPr>
          <a:xfrm>
            <a:off x="10773775" y="13698470"/>
            <a:ext cx="956685" cy="2932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>
                <a:latin typeface="ZapfHumnst BT" panose="020B0502050508020304" pitchFamily="34" charset="0"/>
                <a:cs typeface="Times New Roman" pitchFamily="18" charset="0"/>
              </a:rPr>
              <a:t> mar-17 (a)</a:t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69739</xdr:rowOff>
    </xdr:from>
    <xdr:to>
      <xdr:col>6</xdr:col>
      <xdr:colOff>1803400</xdr:colOff>
      <xdr:row>74</xdr:row>
      <xdr:rowOff>20919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0.9082</cdr:x>
      <cdr:y>0.865</cdr:y>
    </cdr:from>
    <cdr:to>
      <cdr:x>0.99739</cdr:x>
      <cdr:y>0.92561</cdr:y>
    </cdr:to>
    <cdr:sp macro="" textlink="">
      <cdr:nvSpPr>
        <cdr:cNvPr id="2" name="3 CuadroTexto"/>
        <cdr:cNvSpPr txBox="1"/>
      </cdr:nvSpPr>
      <cdr:spPr>
        <a:xfrm xmlns:a="http://schemas.openxmlformats.org/drawingml/2006/main">
          <a:off x="8835190" y="4406900"/>
          <a:ext cx="867610" cy="3087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100">
              <a:latin typeface="ZapfHumnst BT" panose="020B0502050508020304" pitchFamily="34" charset="0"/>
              <a:cs typeface="Times New Roman" pitchFamily="18" charset="0"/>
            </a:rPr>
            <a:t> mar-17 (a)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138792</xdr:colOff>
      <xdr:row>18</xdr:row>
      <xdr:rowOff>78921</xdr:rowOff>
    </xdr:from>
    <xdr:to>
      <xdr:col>8</xdr:col>
      <xdr:colOff>481853</xdr:colOff>
      <xdr:row>48</xdr:row>
      <xdr:rowOff>122465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0.82451</cdr:x>
      <cdr:y>0.86901</cdr:y>
    </cdr:from>
    <cdr:to>
      <cdr:x>0.96492</cdr:x>
      <cdr:y>0.93079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477531" y="4361509"/>
          <a:ext cx="762501" cy="310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 b="0"/>
            <a:t>(porcentaje)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18</xdr:row>
      <xdr:rowOff>38097</xdr:rowOff>
    </xdr:from>
    <xdr:to>
      <xdr:col>3</xdr:col>
      <xdr:colOff>1602440</xdr:colOff>
      <xdr:row>47</xdr:row>
      <xdr:rowOff>56029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0.63866</cdr:x>
      <cdr:y>0.84694</cdr:y>
    </cdr:from>
    <cdr:to>
      <cdr:x>0.78655</cdr:x>
      <cdr:y>0.91306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437184" y="4143646"/>
          <a:ext cx="1027488" cy="3234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 b="1">
              <a:latin typeface="Times New Roman" panose="02020603050405020304" pitchFamily="18" charset="0"/>
              <a:cs typeface="Times New Roman" panose="02020603050405020304" pitchFamily="18" charset="0"/>
            </a:rPr>
            <a:t>(porcentaje)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142873</xdr:colOff>
      <xdr:row>43</xdr:row>
      <xdr:rowOff>78443</xdr:rowOff>
    </xdr:from>
    <xdr:to>
      <xdr:col>6</xdr:col>
      <xdr:colOff>603250</xdr:colOff>
      <xdr:row>64</xdr:row>
      <xdr:rowOff>166221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0.00733</cdr:x>
      <cdr:y>0.01266</cdr:y>
    </cdr:from>
    <cdr:to>
      <cdr:x>0.26374</cdr:x>
      <cdr:y>0.09177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8102" y="38100"/>
          <a:ext cx="13335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000" b="1"/>
            <a:t>(porcentaje)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187324</xdr:colOff>
      <xdr:row>41</xdr:row>
      <xdr:rowOff>120649</xdr:rowOff>
    </xdr:from>
    <xdr:to>
      <xdr:col>5</xdr:col>
      <xdr:colOff>1059656</xdr:colOff>
      <xdr:row>62</xdr:row>
      <xdr:rowOff>31750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83344</xdr:colOff>
      <xdr:row>41</xdr:row>
      <xdr:rowOff>4763</xdr:rowOff>
    </xdr:from>
    <xdr:to>
      <xdr:col>11</xdr:col>
      <xdr:colOff>905667</xdr:colOff>
      <xdr:row>61</xdr:row>
      <xdr:rowOff>166688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1037431</xdr:colOff>
      <xdr:row>64</xdr:row>
      <xdr:rowOff>146846</xdr:rowOff>
    </xdr:from>
    <xdr:to>
      <xdr:col>9</xdr:col>
      <xdr:colOff>250031</xdr:colOff>
      <xdr:row>83</xdr:row>
      <xdr:rowOff>11908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204786</xdr:colOff>
      <xdr:row>6</xdr:row>
      <xdr:rowOff>90484</xdr:rowOff>
    </xdr:from>
    <xdr:to>
      <xdr:col>12</xdr:col>
      <xdr:colOff>588786</xdr:colOff>
      <xdr:row>29</xdr:row>
      <xdr:rowOff>117634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300566</xdr:colOff>
      <xdr:row>5</xdr:row>
      <xdr:rowOff>129117</xdr:rowOff>
    </xdr:from>
    <xdr:to>
      <xdr:col>20</xdr:col>
      <xdr:colOff>684566</xdr:colOff>
      <xdr:row>30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33</xdr:row>
      <xdr:rowOff>0</xdr:rowOff>
    </xdr:from>
    <xdr:to>
      <xdr:col>17</xdr:col>
      <xdr:colOff>384000</xdr:colOff>
      <xdr:row>56</xdr:row>
      <xdr:rowOff>55725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657225</xdr:colOff>
      <xdr:row>4</xdr:row>
      <xdr:rowOff>128587</xdr:rowOff>
    </xdr:from>
    <xdr:to>
      <xdr:col>16</xdr:col>
      <xdr:colOff>238125</xdr:colOff>
      <xdr:row>20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647700</xdr:colOff>
      <xdr:row>20</xdr:row>
      <xdr:rowOff>95250</xdr:rowOff>
    </xdr:from>
    <xdr:to>
      <xdr:col>16</xdr:col>
      <xdr:colOff>228600</xdr:colOff>
      <xdr:row>36</xdr:row>
      <xdr:rowOff>71438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666750</xdr:colOff>
      <xdr:row>36</xdr:row>
      <xdr:rowOff>0</xdr:rowOff>
    </xdr:from>
    <xdr:to>
      <xdr:col>15</xdr:col>
      <xdr:colOff>666750</xdr:colOff>
      <xdr:row>37</xdr:row>
      <xdr:rowOff>38100</xdr:rowOff>
    </xdr:to>
    <xdr:sp macro="" textlink="">
      <xdr:nvSpPr>
        <xdr:cNvPr id="4" name="1 CuadroTexto"/>
        <xdr:cNvSpPr txBox="1"/>
      </xdr:nvSpPr>
      <xdr:spPr>
        <a:xfrm>
          <a:off x="11649075" y="7315200"/>
          <a:ext cx="76200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S" sz="1100"/>
            <a:t>sep-2016</a:t>
          </a:r>
        </a:p>
      </xdr:txBody>
    </xdr:sp>
    <xdr:clientData/>
  </xdr:twoCellAnchor>
  <xdr:twoCellAnchor>
    <xdr:from>
      <xdr:col>14</xdr:col>
      <xdr:colOff>581025</xdr:colOff>
      <xdr:row>36</xdr:row>
      <xdr:rowOff>76200</xdr:rowOff>
    </xdr:from>
    <xdr:to>
      <xdr:col>14</xdr:col>
      <xdr:colOff>706459</xdr:colOff>
      <xdr:row>37</xdr:row>
      <xdr:rowOff>1456</xdr:rowOff>
    </xdr:to>
    <xdr:sp macro="" textlink="">
      <xdr:nvSpPr>
        <xdr:cNvPr id="5" name="1 Rectángulo"/>
        <xdr:cNvSpPr/>
      </xdr:nvSpPr>
      <xdr:spPr>
        <a:xfrm>
          <a:off x="11563350" y="7391400"/>
          <a:ext cx="125434" cy="115756"/>
        </a:xfrm>
        <a:prstGeom prst="rect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349779</xdr:colOff>
      <xdr:row>18</xdr:row>
      <xdr:rowOff>66939</xdr:rowOff>
    </xdr:from>
    <xdr:to>
      <xdr:col>5</xdr:col>
      <xdr:colOff>100013</xdr:colOff>
      <xdr:row>31</xdr:row>
      <xdr:rowOff>110439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413014</xdr:colOff>
      <xdr:row>18</xdr:row>
      <xdr:rowOff>87312</xdr:rowOff>
    </xdr:from>
    <xdr:to>
      <xdr:col>16</xdr:col>
      <xdr:colOff>751680</xdr:colOff>
      <xdr:row>31</xdr:row>
      <xdr:rowOff>130812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244738</xdr:colOff>
      <xdr:row>18</xdr:row>
      <xdr:rowOff>69849</xdr:rowOff>
    </xdr:from>
    <xdr:to>
      <xdr:col>11</xdr:col>
      <xdr:colOff>138905</xdr:colOff>
      <xdr:row>31</xdr:row>
      <xdr:rowOff>113349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12</xdr:row>
      <xdr:rowOff>157162</xdr:rowOff>
    </xdr:from>
    <xdr:to>
      <xdr:col>7</xdr:col>
      <xdr:colOff>561975</xdr:colOff>
      <xdr:row>30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12</xdr:row>
      <xdr:rowOff>157162</xdr:rowOff>
    </xdr:from>
    <xdr:to>
      <xdr:col>7</xdr:col>
      <xdr:colOff>561975</xdr:colOff>
      <xdr:row>30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12</xdr:row>
      <xdr:rowOff>157162</xdr:rowOff>
    </xdr:from>
    <xdr:to>
      <xdr:col>7</xdr:col>
      <xdr:colOff>561975</xdr:colOff>
      <xdr:row>30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287867</xdr:colOff>
      <xdr:row>4</xdr:row>
      <xdr:rowOff>129644</xdr:rowOff>
    </xdr:from>
    <xdr:to>
      <xdr:col>15</xdr:col>
      <xdr:colOff>506942</xdr:colOff>
      <xdr:row>25</xdr:row>
      <xdr:rowOff>58208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666750</xdr:colOff>
      <xdr:row>8</xdr:row>
      <xdr:rowOff>52386</xdr:rowOff>
    </xdr:from>
    <xdr:to>
      <xdr:col>14</xdr:col>
      <xdr:colOff>742950</xdr:colOff>
      <xdr:row>27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705969</xdr:colOff>
      <xdr:row>24</xdr:row>
      <xdr:rowOff>146798</xdr:rowOff>
    </xdr:from>
    <xdr:to>
      <xdr:col>4</xdr:col>
      <xdr:colOff>1221441</xdr:colOff>
      <xdr:row>40</xdr:row>
      <xdr:rowOff>33618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672352</xdr:colOff>
      <xdr:row>39</xdr:row>
      <xdr:rowOff>89646</xdr:rowOff>
    </xdr:from>
    <xdr:to>
      <xdr:col>4</xdr:col>
      <xdr:colOff>1187824</xdr:colOff>
      <xdr:row>55</xdr:row>
      <xdr:rowOff>11206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862852</xdr:colOff>
      <xdr:row>19</xdr:row>
      <xdr:rowOff>89648</xdr:rowOff>
    </xdr:from>
    <xdr:to>
      <xdr:col>7</xdr:col>
      <xdr:colOff>268942</xdr:colOff>
      <xdr:row>34</xdr:row>
      <xdr:rowOff>166968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829235</xdr:colOff>
      <xdr:row>34</xdr:row>
      <xdr:rowOff>32496</xdr:rowOff>
    </xdr:from>
    <xdr:to>
      <xdr:col>7</xdr:col>
      <xdr:colOff>235325</xdr:colOff>
      <xdr:row>49</xdr:row>
      <xdr:rowOff>144556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150763</xdr:colOff>
      <xdr:row>15</xdr:row>
      <xdr:rowOff>9204</xdr:rowOff>
    </xdr:from>
    <xdr:to>
      <xdr:col>4</xdr:col>
      <xdr:colOff>2475</xdr:colOff>
      <xdr:row>33</xdr:row>
      <xdr:rowOff>108857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1224645</xdr:colOff>
      <xdr:row>15</xdr:row>
      <xdr:rowOff>13607</xdr:rowOff>
    </xdr:from>
    <xdr:to>
      <xdr:col>10</xdr:col>
      <xdr:colOff>911681</xdr:colOff>
      <xdr:row>33</xdr:row>
      <xdr:rowOff>136071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3042898</xdr:colOff>
      <xdr:row>35</xdr:row>
      <xdr:rowOff>1</xdr:rowOff>
    </xdr:from>
    <xdr:to>
      <xdr:col>7</xdr:col>
      <xdr:colOff>544286</xdr:colOff>
      <xdr:row>54</xdr:row>
      <xdr:rowOff>136071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818028</xdr:colOff>
      <xdr:row>20</xdr:row>
      <xdr:rowOff>89647</xdr:rowOff>
    </xdr:from>
    <xdr:to>
      <xdr:col>6</xdr:col>
      <xdr:colOff>537883</xdr:colOff>
      <xdr:row>35</xdr:row>
      <xdr:rowOff>166967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784411</xdr:colOff>
      <xdr:row>35</xdr:row>
      <xdr:rowOff>32495</xdr:rowOff>
    </xdr:from>
    <xdr:to>
      <xdr:col>6</xdr:col>
      <xdr:colOff>504266</xdr:colOff>
      <xdr:row>50</xdr:row>
      <xdr:rowOff>144555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0.00453</cdr:x>
      <cdr:y>0.02109</cdr:y>
    </cdr:from>
    <cdr:to>
      <cdr:x>0.4119</cdr:x>
      <cdr:y>0.13023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5279" y="74419"/>
          <a:ext cx="2273243" cy="3851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1000" b="0"/>
            <a:t>(porcentaje de respuestas)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0.01296</cdr:x>
      <cdr:y>0</cdr:y>
    </cdr:from>
    <cdr:to>
      <cdr:x>0.35091</cdr:x>
      <cdr:y>0.0693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9403" y="0"/>
          <a:ext cx="2070526" cy="299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000"/>
            <a:t>(porcentaje de respuestas)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0.01043</cdr:y>
    </cdr:from>
    <cdr:to>
      <cdr:x>0.47105</cdr:x>
      <cdr:y>0.09764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45062"/>
          <a:ext cx="2887651" cy="376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>
              <a:latin typeface="+mn-lt"/>
              <a:ea typeface="+mn-ea"/>
              <a:cs typeface="+mn-cs"/>
            </a:rPr>
            <a:t>(porcentaje</a:t>
          </a:r>
          <a:r>
            <a:rPr lang="es-CO" sz="1100" baseline="0">
              <a:latin typeface="+mn-lt"/>
              <a:ea typeface="+mn-ea"/>
              <a:cs typeface="+mn-cs"/>
            </a:rPr>
            <a:t> </a:t>
          </a:r>
          <a:r>
            <a:rPr lang="es-CO" sz="1100">
              <a:latin typeface="+mn-lt"/>
              <a:ea typeface="+mn-ea"/>
              <a:cs typeface="+mn-cs"/>
            </a:rPr>
            <a:t>de respuestas)</a:t>
          </a:r>
          <a:endParaRPr lang="es-ES"/>
        </a:p>
        <a:p xmlns:a="http://schemas.openxmlformats.org/drawingml/2006/main">
          <a:endParaRPr lang="es-ES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91686</xdr:colOff>
      <xdr:row>137</xdr:row>
      <xdr:rowOff>88629</xdr:rowOff>
    </xdr:from>
    <xdr:to>
      <xdr:col>5</xdr:col>
      <xdr:colOff>2008910</xdr:colOff>
      <xdr:row>160</xdr:row>
      <xdr:rowOff>10188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2114984</xdr:colOff>
      <xdr:row>137</xdr:row>
      <xdr:rowOff>25086</xdr:rowOff>
    </xdr:from>
    <xdr:to>
      <xdr:col>8</xdr:col>
      <xdr:colOff>1672286</xdr:colOff>
      <xdr:row>159</xdr:row>
      <xdr:rowOff>166688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44505</xdr:colOff>
      <xdr:row>161</xdr:row>
      <xdr:rowOff>123391</xdr:rowOff>
    </xdr:from>
    <xdr:to>
      <xdr:col>7</xdr:col>
      <xdr:colOff>523875</xdr:colOff>
      <xdr:row>184</xdr:row>
      <xdr:rowOff>59531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0.00305</cdr:x>
      <cdr:y>0.02379</cdr:y>
    </cdr:from>
    <cdr:to>
      <cdr:x>0.16881</cdr:x>
      <cdr:y>0.07191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043" y="102360"/>
          <a:ext cx="980922" cy="207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 b="1"/>
            <a:t>(</a:t>
          </a:r>
          <a:r>
            <a:rPr lang="es-CO" sz="1100" b="0">
              <a:latin typeface="Times New Roman" pitchFamily="18" charset="0"/>
              <a:cs typeface="Times New Roman" pitchFamily="18" charset="0"/>
            </a:rPr>
            <a:t>porcentaje</a:t>
          </a:r>
          <a:r>
            <a:rPr lang="es-CO" sz="1100" b="1"/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89"/>
  <sheetViews>
    <sheetView tabSelected="1" view="pageBreakPreview" zoomScale="70" zoomScaleNormal="85" zoomScaleSheetLayoutView="70" workbookViewId="0">
      <selection activeCell="G26" sqref="G26"/>
    </sheetView>
  </sheetViews>
  <sheetFormatPr baseColWidth="10" defaultRowHeight="15" x14ac:dyDescent="0.25"/>
  <cols>
    <col min="1" max="1" width="11.42578125" style="5"/>
    <col min="2" max="2" width="8.140625" style="5" customWidth="1"/>
    <col min="3" max="3" width="12.140625" style="5" customWidth="1"/>
    <col min="4" max="4" width="17.5703125" style="5" customWidth="1"/>
    <col min="5" max="5" width="14.7109375" style="5" customWidth="1"/>
    <col min="6" max="6" width="11.42578125" style="5" customWidth="1"/>
    <col min="7" max="7" width="9.5703125" style="5" customWidth="1"/>
    <col min="8" max="8" width="11.42578125" style="5" customWidth="1"/>
    <col min="9" max="9" width="15.42578125" style="5" customWidth="1"/>
    <col min="10" max="11" width="11.42578125" style="5"/>
    <col min="12" max="12" width="18.7109375" style="5" customWidth="1"/>
    <col min="13" max="13" width="18.42578125" style="5" customWidth="1"/>
    <col min="14" max="14" width="11.42578125" style="5"/>
    <col min="15" max="15" width="2.5703125" style="5" customWidth="1"/>
    <col min="16" max="16384" width="11.42578125" style="5"/>
  </cols>
  <sheetData>
    <row r="2" spans="2:21" x14ac:dyDescent="0.25">
      <c r="B2" s="5" t="s">
        <v>100</v>
      </c>
      <c r="I2" s="6"/>
      <c r="J2" s="6"/>
    </row>
    <row r="3" spans="2:21" ht="15.75" thickBot="1" x14ac:dyDescent="0.3">
      <c r="G3" s="5" t="s">
        <v>101</v>
      </c>
      <c r="I3" s="5" t="s">
        <v>102</v>
      </c>
    </row>
    <row r="4" spans="2:21" ht="15.75" thickBot="1" x14ac:dyDescent="0.3">
      <c r="B4" s="188"/>
      <c r="C4" s="352" t="s">
        <v>2</v>
      </c>
      <c r="D4" s="353"/>
      <c r="E4" s="352" t="s">
        <v>3</v>
      </c>
      <c r="F4" s="353"/>
      <c r="G4" s="352" t="s">
        <v>4</v>
      </c>
      <c r="H4" s="353"/>
      <c r="I4" s="354" t="s">
        <v>103</v>
      </c>
      <c r="J4" s="353"/>
    </row>
    <row r="5" spans="2:21" ht="80.25" customHeight="1" thickBot="1" x14ac:dyDescent="0.3">
      <c r="B5" s="189" t="s">
        <v>104</v>
      </c>
      <c r="C5" s="190" t="s">
        <v>105</v>
      </c>
      <c r="D5" s="190" t="s">
        <v>106</v>
      </c>
      <c r="E5" s="190" t="s">
        <v>107</v>
      </c>
      <c r="F5" s="190" t="s">
        <v>108</v>
      </c>
      <c r="G5" s="190" t="s">
        <v>107</v>
      </c>
      <c r="H5" s="190" t="s">
        <v>108</v>
      </c>
      <c r="I5" s="191" t="s">
        <v>107</v>
      </c>
      <c r="J5" s="190" t="s">
        <v>108</v>
      </c>
      <c r="O5" s="6"/>
      <c r="P5" s="6"/>
      <c r="Q5" s="6"/>
      <c r="R5" s="6"/>
    </row>
    <row r="6" spans="2:21" x14ac:dyDescent="0.25">
      <c r="B6" s="192">
        <v>39873</v>
      </c>
      <c r="C6" s="193">
        <v>7.4261138210334643</v>
      </c>
      <c r="D6" s="194">
        <v>-61.438514555384096</v>
      </c>
      <c r="E6" s="195">
        <v>17.490761534005461</v>
      </c>
      <c r="F6" s="194">
        <v>-25.366669212108189</v>
      </c>
      <c r="G6" s="196">
        <v>15.261191061525409</v>
      </c>
      <c r="H6" s="194">
        <v>-15.345631093088674</v>
      </c>
      <c r="I6" s="193">
        <v>63.623443757769891</v>
      </c>
      <c r="J6" s="197">
        <v>-5.7711799523784455</v>
      </c>
      <c r="O6" s="6"/>
      <c r="P6" s="198"/>
      <c r="R6" s="199"/>
      <c r="S6" s="199"/>
      <c r="T6" s="6"/>
      <c r="U6" s="6"/>
    </row>
    <row r="7" spans="2:21" x14ac:dyDescent="0.25">
      <c r="B7" s="200">
        <v>39965</v>
      </c>
      <c r="C7" s="199">
        <v>3.1840525409451814</v>
      </c>
      <c r="D7" s="201">
        <v>-60.095523265261797</v>
      </c>
      <c r="E7" s="202">
        <v>14.451530743355189</v>
      </c>
      <c r="F7" s="201">
        <v>-14.146272246849984</v>
      </c>
      <c r="G7" s="203">
        <v>12.506461260119522</v>
      </c>
      <c r="H7" s="204">
        <v>-29.742854274216342</v>
      </c>
      <c r="I7" s="199">
        <v>58.592117652921985</v>
      </c>
      <c r="J7" s="201">
        <v>-10.259102049387623</v>
      </c>
      <c r="R7" s="199"/>
      <c r="S7" s="199"/>
      <c r="T7" s="6"/>
      <c r="U7" s="6"/>
    </row>
    <row r="8" spans="2:21" x14ac:dyDescent="0.25">
      <c r="B8" s="200">
        <v>40057</v>
      </c>
      <c r="C8" s="199">
        <v>0.50512871098633561</v>
      </c>
      <c r="D8" s="201">
        <v>-27.717380767674488</v>
      </c>
      <c r="E8" s="202">
        <v>4.6710985383894732</v>
      </c>
      <c r="F8" s="201">
        <v>-12.548385500673334</v>
      </c>
      <c r="G8" s="203">
        <v>11.685105799955849</v>
      </c>
      <c r="H8" s="204">
        <v>13.374501722058248</v>
      </c>
      <c r="I8" s="199">
        <v>55.075452666928328</v>
      </c>
      <c r="J8" s="201">
        <v>-16.33599968678481</v>
      </c>
      <c r="R8" s="199"/>
      <c r="S8" s="199"/>
      <c r="T8" s="6"/>
      <c r="U8" s="6"/>
    </row>
    <row r="9" spans="2:21" x14ac:dyDescent="0.25">
      <c r="B9" s="200">
        <v>40148</v>
      </c>
      <c r="C9" s="199">
        <v>1.4112419140821952</v>
      </c>
      <c r="D9" s="201">
        <v>-41.228947590803408</v>
      </c>
      <c r="E9" s="202">
        <v>0.52634967058895477</v>
      </c>
      <c r="F9" s="201">
        <v>-17.934611947184777</v>
      </c>
      <c r="G9" s="203">
        <v>13.064310495954246</v>
      </c>
      <c r="H9" s="204">
        <v>19.511113184206451</v>
      </c>
      <c r="I9" s="199">
        <v>24.444308171667718</v>
      </c>
      <c r="J9" s="201">
        <v>9.2553138918444589</v>
      </c>
      <c r="R9" s="199"/>
      <c r="S9" s="199"/>
      <c r="T9" s="6"/>
      <c r="U9" s="6"/>
    </row>
    <row r="10" spans="2:21" x14ac:dyDescent="0.25">
      <c r="B10" s="200">
        <v>40238</v>
      </c>
      <c r="C10" s="199">
        <v>4.5739805368728348</v>
      </c>
      <c r="D10" s="201">
        <v>18.861525537696693</v>
      </c>
      <c r="E10" s="202">
        <v>0.45206453853234851</v>
      </c>
      <c r="F10" s="201">
        <v>2.3273755389688033</v>
      </c>
      <c r="G10" s="203">
        <v>14.779801716529946</v>
      </c>
      <c r="H10" s="204">
        <v>16.372880873185824</v>
      </c>
      <c r="I10" s="199">
        <v>17.189710600562471</v>
      </c>
      <c r="J10" s="201">
        <v>20.19755652690823</v>
      </c>
      <c r="R10" s="199"/>
      <c r="S10" s="199"/>
      <c r="T10" s="6"/>
      <c r="U10" s="6"/>
    </row>
    <row r="11" spans="2:21" x14ac:dyDescent="0.25">
      <c r="B11" s="200">
        <v>40330</v>
      </c>
      <c r="C11" s="199">
        <v>8.5717185371959825</v>
      </c>
      <c r="D11" s="201">
        <v>13.340983204213099</v>
      </c>
      <c r="E11" s="202">
        <v>1.6117786593028871</v>
      </c>
      <c r="F11" s="201">
        <v>21.830743748299952</v>
      </c>
      <c r="G11" s="203">
        <v>16.184535716165669</v>
      </c>
      <c r="H11" s="204">
        <v>15.704333575435756</v>
      </c>
      <c r="I11" s="199">
        <v>11.777506178215202</v>
      </c>
      <c r="J11" s="201">
        <v>9.9862566794641285</v>
      </c>
      <c r="R11" s="199"/>
      <c r="S11" s="199"/>
      <c r="T11" s="6"/>
      <c r="U11" s="6"/>
    </row>
    <row r="12" spans="2:21" x14ac:dyDescent="0.25">
      <c r="B12" s="200">
        <v>40422</v>
      </c>
      <c r="C12" s="199">
        <v>12.995731727908954</v>
      </c>
      <c r="D12" s="201">
        <v>24.386637161073114</v>
      </c>
      <c r="E12" s="202">
        <v>10.125428637083411</v>
      </c>
      <c r="F12" s="201">
        <v>48.923023552112419</v>
      </c>
      <c r="G12" s="203">
        <v>17.011696623312076</v>
      </c>
      <c r="H12" s="204">
        <v>10.907191897757585</v>
      </c>
      <c r="I12" s="199">
        <v>9.8153782662758982</v>
      </c>
      <c r="J12" s="201">
        <v>-15.884220633891935</v>
      </c>
      <c r="R12" s="199"/>
      <c r="S12" s="199"/>
      <c r="T12" s="6"/>
      <c r="U12" s="6"/>
    </row>
    <row r="13" spans="2:21" x14ac:dyDescent="0.25">
      <c r="B13" s="200">
        <v>40513</v>
      </c>
      <c r="C13" s="199">
        <v>16.200468484250941</v>
      </c>
      <c r="D13" s="201">
        <v>51.806103627977549</v>
      </c>
      <c r="E13" s="202">
        <v>18.929012486700316</v>
      </c>
      <c r="F13" s="201">
        <v>55.327510635406561</v>
      </c>
      <c r="G13" s="203">
        <v>17.07697078357819</v>
      </c>
      <c r="H13" s="204">
        <v>24.44134917522965</v>
      </c>
      <c r="I13" s="199">
        <v>12.118619525126917</v>
      </c>
      <c r="J13" s="201">
        <v>28.268409921164551</v>
      </c>
      <c r="R13" s="199"/>
      <c r="S13" s="199"/>
      <c r="T13" s="6"/>
      <c r="U13" s="6"/>
    </row>
    <row r="14" spans="2:21" x14ac:dyDescent="0.25">
      <c r="B14" s="200">
        <v>40603</v>
      </c>
      <c r="C14" s="199">
        <v>19.45686187199367</v>
      </c>
      <c r="D14" s="201">
        <v>16.538269645493749</v>
      </c>
      <c r="E14" s="202">
        <v>22.240624473816382</v>
      </c>
      <c r="F14" s="201">
        <v>13.044764596413369</v>
      </c>
      <c r="G14" s="203">
        <v>17.139290065716466</v>
      </c>
      <c r="H14" s="204">
        <v>-0.19778870166602991</v>
      </c>
      <c r="I14" s="199">
        <v>30.018507556569762</v>
      </c>
      <c r="J14" s="201">
        <v>29.813361610213661</v>
      </c>
      <c r="R14" s="199"/>
      <c r="S14" s="199"/>
      <c r="T14" s="6"/>
      <c r="U14" s="6"/>
    </row>
    <row r="15" spans="2:21" x14ac:dyDescent="0.25">
      <c r="B15" s="200">
        <v>40695</v>
      </c>
      <c r="C15" s="199">
        <v>24.50544216217294</v>
      </c>
      <c r="D15" s="201">
        <v>58.683051118741282</v>
      </c>
      <c r="E15" s="202">
        <v>23.06240517935969</v>
      </c>
      <c r="F15" s="201">
        <v>31.621557242613296</v>
      </c>
      <c r="G15" s="203">
        <v>18.340668917569516</v>
      </c>
      <c r="H15" s="204">
        <v>27.269131132340473</v>
      </c>
      <c r="I15" s="199">
        <v>34.60840786864501</v>
      </c>
      <c r="J15" s="201">
        <v>26.256747979437161</v>
      </c>
      <c r="R15" s="199"/>
      <c r="S15" s="199"/>
      <c r="T15" s="6"/>
      <c r="U15" s="6"/>
    </row>
    <row r="16" spans="2:21" x14ac:dyDescent="0.25">
      <c r="B16" s="200">
        <v>40787</v>
      </c>
      <c r="C16" s="199">
        <v>25.23352346496943</v>
      </c>
      <c r="D16" s="201">
        <v>29.561322591725041</v>
      </c>
      <c r="E16" s="202">
        <v>23.139248809694468</v>
      </c>
      <c r="F16" s="201">
        <v>43.515948418326772</v>
      </c>
      <c r="G16" s="203">
        <v>18.729057752386041</v>
      </c>
      <c r="H16" s="204">
        <v>23.764171922948812</v>
      </c>
      <c r="I16" s="199">
        <v>37.534865000045549</v>
      </c>
      <c r="J16" s="201">
        <v>28.382600532843284</v>
      </c>
      <c r="R16" s="199"/>
      <c r="S16" s="199"/>
      <c r="T16" s="6"/>
      <c r="U16" s="6"/>
    </row>
    <row r="17" spans="2:21" x14ac:dyDescent="0.25">
      <c r="B17" s="200">
        <v>40878</v>
      </c>
      <c r="C17" s="199">
        <v>25.047145202110421</v>
      </c>
      <c r="D17" s="201">
        <v>20.964664828486498</v>
      </c>
      <c r="E17" s="202">
        <v>18.729129326484294</v>
      </c>
      <c r="F17" s="201">
        <v>16.252556407540659</v>
      </c>
      <c r="G17" s="203">
        <v>19.454835361584074</v>
      </c>
      <c r="H17" s="204">
        <v>23.190670598412179</v>
      </c>
      <c r="I17" s="199">
        <v>38.311595104117281</v>
      </c>
      <c r="J17" s="201">
        <v>15.092215983946911</v>
      </c>
      <c r="R17" s="199"/>
      <c r="S17" s="199"/>
      <c r="T17" s="6"/>
      <c r="U17" s="6"/>
    </row>
    <row r="18" spans="2:21" x14ac:dyDescent="0.25">
      <c r="B18" s="200">
        <v>40969</v>
      </c>
      <c r="C18" s="199">
        <v>24.761273444550568</v>
      </c>
      <c r="D18" s="201">
        <v>1.9411022805851563</v>
      </c>
      <c r="E18" s="202">
        <v>16.107479691439018</v>
      </c>
      <c r="F18" s="201">
        <v>14.3595575700231</v>
      </c>
      <c r="G18" s="203">
        <v>19.407547339345243</v>
      </c>
      <c r="H18" s="204">
        <v>0.24302404871568581</v>
      </c>
      <c r="I18" s="199">
        <v>23.002930312856272</v>
      </c>
      <c r="J18" s="201">
        <v>14.522367013144786</v>
      </c>
      <c r="R18" s="199"/>
      <c r="S18" s="199"/>
      <c r="T18" s="6"/>
      <c r="U18" s="6"/>
    </row>
    <row r="19" spans="2:21" x14ac:dyDescent="0.25">
      <c r="B19" s="200">
        <v>41061</v>
      </c>
      <c r="C19" s="199">
        <v>21.148017235887306</v>
      </c>
      <c r="D19" s="201">
        <v>-18.683690483436958</v>
      </c>
      <c r="E19" s="202">
        <v>14.999727058278101</v>
      </c>
      <c r="F19" s="201">
        <v>0.29691490271196219</v>
      </c>
      <c r="G19" s="203">
        <v>18.387049465976773</v>
      </c>
      <c r="H19" s="204">
        <v>9.7276453584821052</v>
      </c>
      <c r="I19" s="199">
        <v>21.15818085438006</v>
      </c>
      <c r="J19" s="201">
        <v>-8.840094496802763</v>
      </c>
      <c r="Q19" s="205"/>
      <c r="R19" s="206"/>
      <c r="S19" s="199"/>
      <c r="T19" s="6"/>
      <c r="U19" s="6"/>
    </row>
    <row r="20" spans="2:21" x14ac:dyDescent="0.25">
      <c r="B20" s="200">
        <v>41153</v>
      </c>
      <c r="C20" s="199">
        <v>19.213272638746304</v>
      </c>
      <c r="D20" s="201">
        <v>-13.777358889603105</v>
      </c>
      <c r="E20" s="202">
        <v>12.292533744473989</v>
      </c>
      <c r="F20" s="201">
        <v>-6.2192621662344907</v>
      </c>
      <c r="G20" s="203">
        <v>14.876168175897902</v>
      </c>
      <c r="H20" s="204">
        <v>13.71374085108471</v>
      </c>
      <c r="I20" s="199">
        <v>20.781380579176066</v>
      </c>
      <c r="J20" s="201">
        <v>4.8717555007636539</v>
      </c>
      <c r="L20" s="205"/>
      <c r="M20" s="205"/>
      <c r="Q20" s="7"/>
      <c r="R20" s="207"/>
      <c r="S20" s="199"/>
      <c r="T20" s="6"/>
      <c r="U20" s="6"/>
    </row>
    <row r="21" spans="2:21" x14ac:dyDescent="0.25">
      <c r="B21" s="200">
        <v>41244</v>
      </c>
      <c r="C21" s="199">
        <v>17.21252209535993</v>
      </c>
      <c r="D21" s="201">
        <v>-1.6439123012226726</v>
      </c>
      <c r="E21" s="202">
        <v>13.112504800433666</v>
      </c>
      <c r="F21" s="201">
        <v>9.1148838596783897</v>
      </c>
      <c r="G21" s="203">
        <v>14.344265730120881</v>
      </c>
      <c r="H21" s="204">
        <v>20.835212008264762</v>
      </c>
      <c r="I21" s="199">
        <v>19.725277475663038</v>
      </c>
      <c r="J21" s="201">
        <v>8.5329162765070059</v>
      </c>
      <c r="L21" s="7"/>
      <c r="M21" s="7"/>
      <c r="Q21" s="7"/>
      <c r="R21" s="207"/>
      <c r="S21" s="199"/>
      <c r="T21" s="6"/>
      <c r="U21" s="6"/>
    </row>
    <row r="22" spans="2:21" x14ac:dyDescent="0.25">
      <c r="B22" s="200">
        <v>41334</v>
      </c>
      <c r="C22" s="199">
        <v>14.904486117318051</v>
      </c>
      <c r="D22" s="201">
        <v>-48.856766401392591</v>
      </c>
      <c r="E22" s="202">
        <v>13.586711059308975</v>
      </c>
      <c r="F22" s="201">
        <v>-36.15847330979885</v>
      </c>
      <c r="G22" s="203">
        <v>13.445014324863962</v>
      </c>
      <c r="H22" s="204">
        <v>-8.8200276969622635</v>
      </c>
      <c r="I22" s="199">
        <v>19.017869153411169</v>
      </c>
      <c r="J22" s="201">
        <v>-1.3210520004265442</v>
      </c>
      <c r="L22" s="7"/>
      <c r="M22" s="7"/>
      <c r="Q22" s="7"/>
      <c r="R22" s="207"/>
      <c r="S22" s="199"/>
      <c r="T22" s="6"/>
      <c r="U22" s="6"/>
    </row>
    <row r="23" spans="2:21" x14ac:dyDescent="0.25">
      <c r="B23" s="200">
        <v>41426</v>
      </c>
      <c r="C23" s="199">
        <v>13.227435179109603</v>
      </c>
      <c r="D23" s="201">
        <v>7.8063591507559424</v>
      </c>
      <c r="E23" s="202">
        <v>15.627133004162408</v>
      </c>
      <c r="F23" s="201">
        <v>3.2480111607320441</v>
      </c>
      <c r="G23" s="203">
        <v>13.957761942833429</v>
      </c>
      <c r="H23" s="204">
        <v>41.757698962011389</v>
      </c>
      <c r="I23" s="199">
        <v>20.267215412091822</v>
      </c>
      <c r="J23" s="201">
        <v>0.67413312958954208</v>
      </c>
      <c r="L23" s="7"/>
      <c r="M23" s="7"/>
      <c r="Q23" s="7"/>
      <c r="R23" s="207"/>
      <c r="S23" s="199"/>
      <c r="T23" s="6"/>
      <c r="U23" s="6"/>
    </row>
    <row r="24" spans="2:21" x14ac:dyDescent="0.25">
      <c r="B24" s="200">
        <v>41518</v>
      </c>
      <c r="C24" s="199">
        <v>12.679612728601297</v>
      </c>
      <c r="D24" s="201">
        <v>13.140152081813017</v>
      </c>
      <c r="E24" s="202">
        <v>15.318970108898622</v>
      </c>
      <c r="F24" s="201">
        <v>6.9419764304857257</v>
      </c>
      <c r="G24" s="203">
        <v>17.784249201004428</v>
      </c>
      <c r="H24" s="204">
        <v>37.420412360156305</v>
      </c>
      <c r="I24" s="199">
        <v>19.201085207520443</v>
      </c>
      <c r="J24" s="201">
        <v>4.3239539300874821</v>
      </c>
      <c r="L24" s="7"/>
      <c r="M24" s="7"/>
      <c r="R24" s="199"/>
      <c r="S24" s="199"/>
      <c r="T24" s="6"/>
      <c r="U24" s="6"/>
    </row>
    <row r="25" spans="2:21" x14ac:dyDescent="0.25">
      <c r="B25" s="200">
        <v>41609</v>
      </c>
      <c r="C25" s="199">
        <v>11.917728330015255</v>
      </c>
      <c r="D25" s="204">
        <v>21.996714369601101</v>
      </c>
      <c r="E25" s="199">
        <v>11.388139772158357</v>
      </c>
      <c r="F25" s="204">
        <v>14.009277407120205</v>
      </c>
      <c r="G25" s="208">
        <v>19.455415139901703</v>
      </c>
      <c r="H25" s="204">
        <v>38.33328336953354</v>
      </c>
      <c r="I25" s="199">
        <v>17.345277806111259</v>
      </c>
      <c r="J25" s="201">
        <v>15.888273729927255</v>
      </c>
      <c r="R25" s="199"/>
      <c r="S25" s="199"/>
      <c r="T25" s="6"/>
      <c r="U25" s="6"/>
    </row>
    <row r="26" spans="2:21" x14ac:dyDescent="0.25">
      <c r="B26" s="200">
        <v>41699</v>
      </c>
      <c r="C26" s="199">
        <v>11.535354504244633</v>
      </c>
      <c r="D26" s="204">
        <v>-19.529064046001324</v>
      </c>
      <c r="E26" s="199">
        <v>13.276460353140806</v>
      </c>
      <c r="F26" s="204">
        <v>-15.788308154450286</v>
      </c>
      <c r="G26" s="209">
        <v>20.614963520451226</v>
      </c>
      <c r="H26" s="204">
        <v>5.4716699286009982</v>
      </c>
      <c r="I26" s="199">
        <v>16.090411221022016</v>
      </c>
      <c r="J26" s="201">
        <v>-5.2821605563966516</v>
      </c>
      <c r="R26" s="199"/>
      <c r="S26" s="199"/>
      <c r="T26" s="6"/>
      <c r="U26" s="6"/>
    </row>
    <row r="27" spans="2:21" x14ac:dyDescent="0.25">
      <c r="B27" s="200">
        <v>41791</v>
      </c>
      <c r="C27" s="199">
        <v>11.828220931570389</v>
      </c>
      <c r="D27" s="204">
        <v>5.6362994244033144</v>
      </c>
      <c r="E27" s="199">
        <v>12.43092112692079</v>
      </c>
      <c r="F27" s="204">
        <v>11.565837357775749</v>
      </c>
      <c r="G27" s="209">
        <v>21.2944438161569</v>
      </c>
      <c r="H27" s="204">
        <v>27.520880005752357</v>
      </c>
      <c r="I27" s="199">
        <v>13.772169011612512</v>
      </c>
      <c r="J27" s="201">
        <v>9.97215122566943</v>
      </c>
      <c r="R27" s="199"/>
      <c r="S27" s="199"/>
      <c r="T27" s="6"/>
      <c r="U27" s="6"/>
    </row>
    <row r="28" spans="2:21" x14ac:dyDescent="0.25">
      <c r="B28" s="200">
        <v>41883</v>
      </c>
      <c r="C28" s="199">
        <v>12.12259652810892</v>
      </c>
      <c r="D28" s="204">
        <v>1.1053231152901835</v>
      </c>
      <c r="E28" s="199">
        <v>11.252235945082067</v>
      </c>
      <c r="F28" s="204">
        <v>11.26667503824088</v>
      </c>
      <c r="G28" s="209">
        <v>19.967183622231531</v>
      </c>
      <c r="H28" s="204">
        <v>26.359239520584872</v>
      </c>
      <c r="I28" s="199">
        <v>11.346895364444865</v>
      </c>
      <c r="J28" s="201">
        <v>18.181276467890196</v>
      </c>
      <c r="R28" s="199"/>
      <c r="S28" s="199"/>
      <c r="T28" s="6"/>
      <c r="U28" s="6"/>
    </row>
    <row r="29" spans="2:21" x14ac:dyDescent="0.25">
      <c r="B29" s="200">
        <v>41974</v>
      </c>
      <c r="C29" s="7">
        <v>13.005246594211716</v>
      </c>
      <c r="D29" s="204">
        <v>44.638774939660124</v>
      </c>
      <c r="E29" s="7">
        <v>15.513781995489605</v>
      </c>
      <c r="F29" s="204">
        <v>31.233607797758939</v>
      </c>
      <c r="G29" s="210">
        <v>17.901541756467225</v>
      </c>
      <c r="H29" s="204">
        <v>15.373049860759219</v>
      </c>
      <c r="I29" s="7">
        <v>9.446399984853926</v>
      </c>
      <c r="J29" s="201">
        <v>6.0717152452987024</v>
      </c>
      <c r="R29" s="199"/>
      <c r="S29" s="199"/>
      <c r="T29" s="6"/>
      <c r="U29" s="6"/>
    </row>
    <row r="30" spans="2:21" x14ac:dyDescent="0.25">
      <c r="B30" s="200">
        <v>42064</v>
      </c>
      <c r="C30" s="199">
        <v>13.226508903143742</v>
      </c>
      <c r="D30" s="204">
        <v>5.743970345203266</v>
      </c>
      <c r="E30" s="199">
        <v>18.229188418377706</v>
      </c>
      <c r="F30" s="204">
        <v>26.328290183640888</v>
      </c>
      <c r="G30" s="209">
        <v>16.380429567954891</v>
      </c>
      <c r="H30" s="204">
        <v>7.0270426939648534</v>
      </c>
      <c r="I30" s="199">
        <v>19.429270220309558</v>
      </c>
      <c r="J30" s="201">
        <v>-0.23815885711275642</v>
      </c>
      <c r="R30" s="199"/>
      <c r="S30" s="199"/>
      <c r="T30" s="6"/>
      <c r="U30" s="6"/>
    </row>
    <row r="31" spans="2:21" x14ac:dyDescent="0.25">
      <c r="B31" s="200">
        <v>42156</v>
      </c>
      <c r="C31" s="199">
        <v>13.722222916255467</v>
      </c>
      <c r="D31" s="204">
        <v>-7.1496326128352772</v>
      </c>
      <c r="E31" s="199">
        <v>17.321748898040035</v>
      </c>
      <c r="F31" s="204">
        <v>7.9001231751041994</v>
      </c>
      <c r="G31" s="199">
        <v>14.890907509373946</v>
      </c>
      <c r="H31" s="204">
        <v>-5.6199355839129854</v>
      </c>
      <c r="I31" s="199">
        <v>17.760059414822681</v>
      </c>
      <c r="J31" s="201">
        <v>-6.0785403584994802</v>
      </c>
      <c r="R31" s="199"/>
      <c r="S31" s="199"/>
      <c r="T31" s="6"/>
      <c r="U31" s="6"/>
    </row>
    <row r="32" spans="2:21" x14ac:dyDescent="0.25">
      <c r="B32" s="200">
        <v>42248</v>
      </c>
      <c r="C32" s="199">
        <v>12.895712275156001</v>
      </c>
      <c r="D32" s="204">
        <v>11.764709492778938</v>
      </c>
      <c r="E32" s="199">
        <v>21.809723094637668</v>
      </c>
      <c r="F32" s="204">
        <v>23.951941011098622</v>
      </c>
      <c r="G32" s="199">
        <v>14.983762314060485</v>
      </c>
      <c r="H32" s="204">
        <v>-6.7125163338172156</v>
      </c>
      <c r="I32" s="199">
        <v>15.804879732190447</v>
      </c>
      <c r="J32" s="201">
        <v>20.671855344570986</v>
      </c>
      <c r="R32" s="6"/>
      <c r="S32" s="6"/>
      <c r="T32" s="6"/>
      <c r="U32" s="6"/>
    </row>
    <row r="33" spans="2:21" x14ac:dyDescent="0.25">
      <c r="B33" s="200">
        <v>42339</v>
      </c>
      <c r="C33" s="199">
        <v>11.822366406634544</v>
      </c>
      <c r="D33" s="204">
        <v>-4.6728254802521629</v>
      </c>
      <c r="E33" s="199">
        <v>17.704713761483369</v>
      </c>
      <c r="F33" s="204">
        <v>43.297234181871112</v>
      </c>
      <c r="G33" s="199">
        <v>15.321017808969884</v>
      </c>
      <c r="H33" s="204">
        <v>6.4953182061773251</v>
      </c>
      <c r="I33" s="199">
        <v>15.291389638555364</v>
      </c>
      <c r="J33" s="201">
        <v>-12.467661785051773</v>
      </c>
      <c r="R33" s="6"/>
      <c r="S33" s="6"/>
      <c r="T33" s="6"/>
      <c r="U33" s="6"/>
    </row>
    <row r="34" spans="2:21" x14ac:dyDescent="0.25">
      <c r="B34" s="200">
        <v>42430</v>
      </c>
      <c r="C34" s="199">
        <v>11.397820002000225</v>
      </c>
      <c r="D34" s="204">
        <v>-13.215377154477101</v>
      </c>
      <c r="E34" s="199">
        <v>13.387027595493306</v>
      </c>
      <c r="F34" s="204">
        <v>-24.958106894358451</v>
      </c>
      <c r="G34" s="199">
        <v>13.883415492857122</v>
      </c>
      <c r="H34" s="204">
        <v>6.1758899143441868</v>
      </c>
      <c r="I34" s="199">
        <v>4.0374262608223743</v>
      </c>
      <c r="J34" s="201">
        <v>-18.617978872549131</v>
      </c>
      <c r="R34" s="6"/>
      <c r="S34" s="6"/>
      <c r="T34" s="6"/>
      <c r="U34" s="6"/>
    </row>
    <row r="35" spans="2:21" x14ac:dyDescent="0.25">
      <c r="B35" s="200">
        <v>42522</v>
      </c>
      <c r="C35" s="199">
        <v>11.735090751367117</v>
      </c>
      <c r="D35" s="204">
        <v>-17.517089608582101</v>
      </c>
      <c r="E35" s="199">
        <v>10.902883650248828</v>
      </c>
      <c r="F35" s="204">
        <v>-13.225571434264669</v>
      </c>
      <c r="G35" s="199">
        <v>14.389524680576326</v>
      </c>
      <c r="H35" s="204">
        <v>11.095571136413383</v>
      </c>
      <c r="I35" s="199">
        <v>4.4468129493839825</v>
      </c>
      <c r="J35" s="201">
        <v>-5.8239580130822066</v>
      </c>
      <c r="O35" s="6"/>
      <c r="P35" s="6"/>
      <c r="Q35" s="6"/>
      <c r="R35" s="6"/>
      <c r="T35" s="211"/>
    </row>
    <row r="36" spans="2:21" x14ac:dyDescent="0.25">
      <c r="B36" s="200">
        <v>42614</v>
      </c>
      <c r="C36" s="199">
        <v>12.194477244057001</v>
      </c>
      <c r="D36" s="204">
        <v>-44.806225401132302</v>
      </c>
      <c r="E36" s="199">
        <v>6.2494121474863551</v>
      </c>
      <c r="F36" s="204">
        <v>-28.169784233078062</v>
      </c>
      <c r="G36" s="199">
        <v>13.522647880277887</v>
      </c>
      <c r="H36" s="204">
        <v>6.6585682831710669</v>
      </c>
      <c r="I36" s="199">
        <v>6.3062729129652553</v>
      </c>
      <c r="J36" s="201">
        <v>25.449068964699318</v>
      </c>
      <c r="O36" s="6"/>
      <c r="P36" s="6"/>
      <c r="Q36" s="6"/>
      <c r="R36" s="6"/>
      <c r="T36" s="211"/>
    </row>
    <row r="37" spans="2:21" x14ac:dyDescent="0.25">
      <c r="B37" s="200">
        <v>42705</v>
      </c>
      <c r="C37" s="199"/>
      <c r="D37" s="204">
        <v>-38.350717611694918</v>
      </c>
      <c r="E37" s="199"/>
      <c r="F37" s="204">
        <v>13.040353069981284</v>
      </c>
      <c r="G37" s="199"/>
      <c r="H37" s="204">
        <v>6.8977179786641623</v>
      </c>
      <c r="I37" s="199"/>
      <c r="J37" s="201">
        <v>37.728718396953518</v>
      </c>
      <c r="O37" s="6"/>
      <c r="P37" s="6"/>
      <c r="Q37" s="6"/>
      <c r="R37" s="6"/>
      <c r="T37" s="211"/>
    </row>
    <row r="38" spans="2:21" x14ac:dyDescent="0.25">
      <c r="B38" s="198"/>
      <c r="C38" s="199"/>
      <c r="D38" s="199"/>
      <c r="E38" s="199"/>
      <c r="F38" s="199"/>
      <c r="G38" s="199"/>
      <c r="H38" s="199"/>
      <c r="I38" s="199"/>
      <c r="J38" s="199"/>
      <c r="T38" s="211"/>
    </row>
    <row r="39" spans="2:21" x14ac:dyDescent="0.25">
      <c r="B39" s="198"/>
      <c r="C39" s="199"/>
      <c r="D39" s="199"/>
      <c r="E39" s="199"/>
      <c r="F39" s="199"/>
      <c r="G39" s="199"/>
      <c r="H39" s="199"/>
      <c r="I39" s="199"/>
      <c r="J39" s="199"/>
      <c r="T39" s="211"/>
    </row>
    <row r="40" spans="2:21" x14ac:dyDescent="0.25">
      <c r="B40" s="198"/>
      <c r="C40" s="199"/>
      <c r="D40" s="199"/>
      <c r="E40" s="199"/>
      <c r="F40" s="199"/>
      <c r="G40" s="199"/>
      <c r="H40" s="199"/>
      <c r="I40" s="199"/>
      <c r="M40" s="199"/>
      <c r="Q40" s="7"/>
      <c r="T40" s="211"/>
    </row>
    <row r="41" spans="2:21" x14ac:dyDescent="0.25">
      <c r="B41" s="212" t="s">
        <v>59</v>
      </c>
      <c r="C41" s="213"/>
      <c r="D41" s="213"/>
      <c r="E41" s="213"/>
      <c r="F41" s="213"/>
      <c r="G41" s="213"/>
      <c r="H41" s="213"/>
      <c r="I41" s="213"/>
      <c r="J41" s="213"/>
      <c r="K41" s="120"/>
      <c r="L41" s="120"/>
      <c r="M41" s="120"/>
      <c r="N41" s="120"/>
      <c r="O41" s="120"/>
      <c r="P41" s="120"/>
      <c r="T41" s="211"/>
    </row>
    <row r="42" spans="2:21" ht="21.75" customHeight="1" x14ac:dyDescent="0.25">
      <c r="B42" s="214" t="s">
        <v>109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0"/>
      <c r="T42" s="211"/>
    </row>
    <row r="43" spans="2:21" ht="18.75" customHeight="1" x14ac:dyDescent="0.35">
      <c r="B43" s="120"/>
      <c r="C43" s="120"/>
      <c r="D43" s="215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T43" s="211"/>
    </row>
    <row r="44" spans="2:21" ht="18.75" x14ac:dyDescent="0.3">
      <c r="B44" s="120"/>
      <c r="C44" s="216" t="s">
        <v>110</v>
      </c>
      <c r="D44" s="120"/>
      <c r="E44" s="120"/>
      <c r="F44" s="120"/>
      <c r="G44" s="120"/>
      <c r="H44" s="120"/>
      <c r="I44" s="217" t="s">
        <v>111</v>
      </c>
      <c r="J44" s="120"/>
      <c r="K44" s="120"/>
      <c r="L44" s="120"/>
      <c r="M44" s="120"/>
      <c r="N44" s="120"/>
      <c r="O44" s="120"/>
      <c r="P44" s="120"/>
      <c r="T44" s="211"/>
    </row>
    <row r="45" spans="2:21" x14ac:dyDescent="0.25"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T45" s="211"/>
    </row>
    <row r="46" spans="2:21" x14ac:dyDescent="0.25"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T46" s="211"/>
    </row>
    <row r="47" spans="2:21" x14ac:dyDescent="0.25"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T47" s="211"/>
    </row>
    <row r="48" spans="2:21" x14ac:dyDescent="0.25"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T48" s="211"/>
    </row>
    <row r="49" spans="2:20" x14ac:dyDescent="0.25"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T49" s="211"/>
    </row>
    <row r="50" spans="2:20" x14ac:dyDescent="0.25"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T50" s="211"/>
    </row>
    <row r="51" spans="2:20" x14ac:dyDescent="0.25"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T51" s="211"/>
    </row>
    <row r="52" spans="2:20" x14ac:dyDescent="0.25"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T52" s="211"/>
    </row>
    <row r="53" spans="2:20" x14ac:dyDescent="0.25"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T53" s="211"/>
    </row>
    <row r="54" spans="2:20" x14ac:dyDescent="0.25"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T54" s="211"/>
    </row>
    <row r="55" spans="2:20" x14ac:dyDescent="0.25"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T55" s="211"/>
    </row>
    <row r="56" spans="2:20" x14ac:dyDescent="0.25"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T56" s="211"/>
    </row>
    <row r="57" spans="2:20" x14ac:dyDescent="0.25"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T57" s="211"/>
    </row>
    <row r="58" spans="2:20" x14ac:dyDescent="0.25"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T58" s="211"/>
    </row>
    <row r="59" spans="2:20" x14ac:dyDescent="0.25"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T59" s="211"/>
    </row>
    <row r="60" spans="2:20" x14ac:dyDescent="0.25"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T60" s="211"/>
    </row>
    <row r="61" spans="2:20" x14ac:dyDescent="0.25"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T61" s="211"/>
    </row>
    <row r="62" spans="2:20" ht="18.75" x14ac:dyDescent="0.3">
      <c r="B62" s="120"/>
      <c r="C62" s="217" t="s">
        <v>112</v>
      </c>
      <c r="D62" s="120"/>
      <c r="E62" s="120"/>
      <c r="F62" s="120"/>
      <c r="G62" s="120"/>
      <c r="H62" s="120"/>
      <c r="I62" s="217" t="s">
        <v>113</v>
      </c>
      <c r="J62" s="120"/>
      <c r="K62" s="120"/>
      <c r="L62" s="120"/>
      <c r="M62" s="120"/>
      <c r="N62" s="120"/>
      <c r="O62" s="120"/>
      <c r="P62" s="120"/>
      <c r="T62" s="211"/>
    </row>
    <row r="63" spans="2:20" x14ac:dyDescent="0.25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T63" s="211"/>
    </row>
    <row r="64" spans="2:20" x14ac:dyDescent="0.25"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T64" s="211"/>
    </row>
    <row r="65" spans="2:20" ht="21" x14ac:dyDescent="0.35">
      <c r="B65" s="120"/>
      <c r="C65" s="120"/>
      <c r="D65" s="215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T65" s="211"/>
    </row>
    <row r="66" spans="2:20" x14ac:dyDescent="0.25"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T66" s="211"/>
    </row>
    <row r="67" spans="2:20" x14ac:dyDescent="0.25"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T67" s="211"/>
    </row>
    <row r="68" spans="2:20" x14ac:dyDescent="0.25"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T68" s="211"/>
    </row>
    <row r="69" spans="2:20" x14ac:dyDescent="0.25"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T69" s="211"/>
    </row>
    <row r="70" spans="2:20" x14ac:dyDescent="0.25"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T70" s="211"/>
    </row>
    <row r="71" spans="2:20" x14ac:dyDescent="0.25"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T71" s="211"/>
    </row>
    <row r="72" spans="2:20" x14ac:dyDescent="0.25"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T72" s="211"/>
    </row>
    <row r="73" spans="2:20" x14ac:dyDescent="0.25"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T73" s="211"/>
    </row>
    <row r="74" spans="2:20" x14ac:dyDescent="0.25"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T74" s="211"/>
    </row>
    <row r="75" spans="2:20" x14ac:dyDescent="0.25"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T75" s="211"/>
    </row>
    <row r="76" spans="2:20" x14ac:dyDescent="0.25"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T76" s="211"/>
    </row>
    <row r="77" spans="2:20" x14ac:dyDescent="0.25"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T77" s="211"/>
    </row>
    <row r="78" spans="2:20" x14ac:dyDescent="0.25"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T78" s="211"/>
    </row>
    <row r="79" spans="2:20" x14ac:dyDescent="0.25"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T79" s="211"/>
    </row>
    <row r="80" spans="2:20" x14ac:dyDescent="0.25"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T80" s="211"/>
    </row>
    <row r="81" spans="2:20" ht="15.75" x14ac:dyDescent="0.25">
      <c r="B81" s="120"/>
      <c r="C81" s="120"/>
      <c r="D81" s="218"/>
      <c r="E81" s="219" t="s">
        <v>106</v>
      </c>
      <c r="F81" s="219"/>
      <c r="G81" s="219"/>
      <c r="H81" s="219"/>
      <c r="I81" s="218"/>
      <c r="J81" s="219" t="s">
        <v>105</v>
      </c>
      <c r="K81" s="219"/>
      <c r="L81" s="219"/>
      <c r="M81" s="219"/>
      <c r="N81" s="120"/>
      <c r="O81" s="120"/>
      <c r="P81" s="120"/>
      <c r="T81" s="211"/>
    </row>
    <row r="82" spans="2:20" x14ac:dyDescent="0.25"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T82" s="211"/>
    </row>
    <row r="83" spans="2:20" x14ac:dyDescent="0.25"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T83" s="211"/>
    </row>
    <row r="84" spans="2:20" x14ac:dyDescent="0.25">
      <c r="B84" s="220" t="s">
        <v>165</v>
      </c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T84" s="211"/>
    </row>
    <row r="85" spans="2:20" x14ac:dyDescent="0.25"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T85" s="211"/>
    </row>
    <row r="86" spans="2:20" x14ac:dyDescent="0.25"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T86" s="211"/>
    </row>
    <row r="87" spans="2:20" x14ac:dyDescent="0.25">
      <c r="B87" s="221"/>
      <c r="C87" s="221"/>
      <c r="D87" s="221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T87" s="211"/>
    </row>
    <row r="88" spans="2:20" x14ac:dyDescent="0.25">
      <c r="T88" s="211"/>
    </row>
    <row r="89" spans="2:20" x14ac:dyDescent="0.25">
      <c r="T89" s="211"/>
    </row>
  </sheetData>
  <mergeCells count="4">
    <mergeCell ref="C4:D4"/>
    <mergeCell ref="E4:F4"/>
    <mergeCell ref="G4:H4"/>
    <mergeCell ref="I4:J4"/>
  </mergeCells>
  <pageMargins left="0.7" right="0.7" top="0.75" bottom="0.75" header="0.3" footer="0.3"/>
  <pageSetup scale="4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tabSelected="1" view="pageBreakPreview" zoomScale="70" zoomScaleNormal="100" zoomScaleSheetLayoutView="70" workbookViewId="0">
      <selection activeCell="G26" sqref="G26"/>
    </sheetView>
  </sheetViews>
  <sheetFormatPr baseColWidth="10" defaultRowHeight="15" x14ac:dyDescent="0.25"/>
  <cols>
    <col min="1" max="1" width="11.42578125" style="8"/>
    <col min="2" max="2" width="17.28515625" style="8" customWidth="1"/>
    <col min="3" max="3" width="16" style="8" customWidth="1"/>
    <col min="4" max="4" width="15.7109375" style="8" customWidth="1"/>
    <col min="5" max="9" width="15.5703125" style="8" customWidth="1"/>
    <col min="10" max="16384" width="11.42578125" style="8"/>
  </cols>
  <sheetData>
    <row r="1" spans="1:27" x14ac:dyDescent="0.25">
      <c r="A1" s="303"/>
    </row>
    <row r="4" spans="1:27" x14ac:dyDescent="0.25">
      <c r="J4" s="304" t="s">
        <v>38</v>
      </c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</row>
    <row r="5" spans="1:27" ht="80.25" customHeight="1" x14ac:dyDescent="0.25">
      <c r="J5" s="305" t="s">
        <v>153</v>
      </c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</row>
    <row r="6" spans="1:27" ht="60" x14ac:dyDescent="0.25">
      <c r="A6" s="8" t="s">
        <v>154</v>
      </c>
      <c r="B6" s="306" t="s">
        <v>155</v>
      </c>
      <c r="C6" s="306" t="s">
        <v>3</v>
      </c>
      <c r="D6" s="306" t="s">
        <v>4</v>
      </c>
      <c r="E6" s="306" t="s">
        <v>5</v>
      </c>
      <c r="F6" s="307" t="s">
        <v>156</v>
      </c>
      <c r="G6" s="307" t="s">
        <v>157</v>
      </c>
      <c r="H6" s="308"/>
      <c r="I6" s="308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</row>
    <row r="7" spans="1:27" x14ac:dyDescent="0.25">
      <c r="A7" s="309">
        <v>39508</v>
      </c>
      <c r="B7" s="310">
        <v>0</v>
      </c>
      <c r="C7" s="310">
        <v>-0.16666666666666666</v>
      </c>
      <c r="D7" s="310">
        <v>0</v>
      </c>
      <c r="E7" s="310">
        <v>-0.33333333333333331</v>
      </c>
      <c r="F7" s="311">
        <v>4.8659463785514276</v>
      </c>
      <c r="G7" s="311">
        <v>10.961091091547686</v>
      </c>
      <c r="H7" s="311"/>
      <c r="I7" s="311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</row>
    <row r="8" spans="1:27" ht="15.75" x14ac:dyDescent="0.25">
      <c r="A8" s="309">
        <v>39630</v>
      </c>
      <c r="B8" s="310">
        <v>-0.35714285714285715</v>
      </c>
      <c r="C8" s="310">
        <v>-0.6428571428571429</v>
      </c>
      <c r="D8" s="310">
        <v>0</v>
      </c>
      <c r="E8" s="310">
        <v>-0.14285714285714285</v>
      </c>
      <c r="F8" s="311">
        <v>3.6434623166413616</v>
      </c>
      <c r="G8" s="311">
        <v>14.253270348837205</v>
      </c>
      <c r="H8" s="311"/>
      <c r="I8" s="311"/>
      <c r="J8" s="304"/>
      <c r="K8" s="312"/>
      <c r="L8" s="304"/>
      <c r="M8" s="304"/>
      <c r="N8" s="304"/>
      <c r="O8" s="304"/>
      <c r="P8" s="304"/>
      <c r="Q8" s="304"/>
      <c r="R8" s="304"/>
      <c r="S8" s="304"/>
      <c r="T8" s="312"/>
      <c r="U8" s="304"/>
      <c r="V8" s="304"/>
      <c r="W8" s="304"/>
      <c r="X8" s="304"/>
      <c r="Y8" s="304"/>
      <c r="Z8" s="304"/>
      <c r="AA8" s="304"/>
    </row>
    <row r="9" spans="1:27" x14ac:dyDescent="0.25">
      <c r="A9" s="309">
        <v>39722</v>
      </c>
      <c r="B9" s="310">
        <v>-0.7857142857142857</v>
      </c>
      <c r="C9" s="310">
        <v>-0.7142857142857143</v>
      </c>
      <c r="D9" s="310">
        <v>-0.21428571428571427</v>
      </c>
      <c r="E9" s="310">
        <v>-0.35714285714285715</v>
      </c>
      <c r="F9" s="311">
        <v>2.972792184558898</v>
      </c>
      <c r="G9" s="311">
        <v>11.905700889531573</v>
      </c>
      <c r="H9" s="311"/>
      <c r="I9" s="311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</row>
    <row r="10" spans="1:27" x14ac:dyDescent="0.25">
      <c r="A10" s="309">
        <v>39783</v>
      </c>
      <c r="B10" s="310">
        <v>-0.8</v>
      </c>
      <c r="C10" s="310">
        <v>-0.73333333333333328</v>
      </c>
      <c r="D10" s="310">
        <v>-0.2</v>
      </c>
      <c r="E10" s="310">
        <v>-0.4</v>
      </c>
      <c r="F10" s="311">
        <v>2.0049276255004571</v>
      </c>
      <c r="G10" s="311">
        <v>2.7559055118110223</v>
      </c>
      <c r="H10" s="311"/>
      <c r="I10" s="311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</row>
    <row r="11" spans="1:27" x14ac:dyDescent="0.25">
      <c r="A11" s="309">
        <v>39873</v>
      </c>
      <c r="B11" s="310">
        <v>-0.77777777777777779</v>
      </c>
      <c r="C11" s="310">
        <v>-0.5</v>
      </c>
      <c r="D11" s="310">
        <v>-0.27777777777777779</v>
      </c>
      <c r="E11" s="310">
        <v>-0.55555555555555558</v>
      </c>
      <c r="F11" s="311">
        <v>0.96161184461574578</v>
      </c>
      <c r="G11" s="311">
        <v>-3.2886623365939727E-2</v>
      </c>
      <c r="H11" s="311"/>
      <c r="I11" s="311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</row>
    <row r="12" spans="1:27" x14ac:dyDescent="0.25">
      <c r="A12" s="309">
        <v>39965</v>
      </c>
      <c r="B12" s="310">
        <v>-0.52631578947368418</v>
      </c>
      <c r="C12" s="310">
        <v>-0.52631578947368418</v>
      </c>
      <c r="D12" s="310">
        <v>-0.10526315789473684</v>
      </c>
      <c r="E12" s="310">
        <v>-0.36842105263157893</v>
      </c>
      <c r="F12" s="311">
        <v>1.2688923119156925</v>
      </c>
      <c r="G12" s="311">
        <v>-1.0932654846147756</v>
      </c>
      <c r="H12" s="311"/>
      <c r="I12" s="311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</row>
    <row r="13" spans="1:27" x14ac:dyDescent="0.25">
      <c r="A13" s="309">
        <v>40057</v>
      </c>
      <c r="B13" s="310">
        <v>-0.5</v>
      </c>
      <c r="C13" s="310">
        <v>-0.27777777777777779</v>
      </c>
      <c r="D13" s="310">
        <v>-0.1111111111111111</v>
      </c>
      <c r="E13" s="310">
        <v>-0.44444444444444442</v>
      </c>
      <c r="F13" s="311">
        <v>9.8196211136951206E-2</v>
      </c>
      <c r="G13" s="311">
        <v>-4.5383350301511598</v>
      </c>
      <c r="H13" s="311"/>
      <c r="I13" s="311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</row>
    <row r="14" spans="1:27" x14ac:dyDescent="0.25">
      <c r="A14" s="309">
        <v>40148</v>
      </c>
      <c r="B14" s="310">
        <v>-0.41176470588235292</v>
      </c>
      <c r="C14" s="310">
        <v>-0.35294117647058826</v>
      </c>
      <c r="D14" s="310">
        <v>0</v>
      </c>
      <c r="E14" s="310">
        <v>-0.29411764705882354</v>
      </c>
      <c r="F14" s="311">
        <v>0.78500045288487286</v>
      </c>
      <c r="G14" s="311">
        <v>0.68388744695752735</v>
      </c>
      <c r="H14" s="311"/>
      <c r="I14" s="311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</row>
    <row r="15" spans="1:27" x14ac:dyDescent="0.25">
      <c r="A15" s="309">
        <v>40238</v>
      </c>
      <c r="B15" s="310">
        <v>-0.33333333333333331</v>
      </c>
      <c r="C15" s="310">
        <v>-0.22222222222222221</v>
      </c>
      <c r="D15" s="310">
        <v>-0.1111111111111111</v>
      </c>
      <c r="E15" s="310">
        <v>-0.16666666666666666</v>
      </c>
      <c r="F15" s="311">
        <v>2.960163277647581</v>
      </c>
      <c r="G15" s="311">
        <v>1.6942182745291632</v>
      </c>
      <c r="H15" s="311"/>
      <c r="I15" s="311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</row>
    <row r="16" spans="1:27" x14ac:dyDescent="0.25">
      <c r="A16" s="309">
        <v>40330</v>
      </c>
      <c r="B16" s="310">
        <v>0</v>
      </c>
      <c r="C16" s="310">
        <v>-0.1111111111111111</v>
      </c>
      <c r="D16" s="310">
        <v>0</v>
      </c>
      <c r="E16" s="310">
        <v>-0.27777777777777779</v>
      </c>
      <c r="F16" s="311">
        <v>3.7409075164530634</v>
      </c>
      <c r="G16" s="311">
        <v>-0.36577032838940227</v>
      </c>
      <c r="H16" s="311"/>
      <c r="I16" s="311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</row>
    <row r="17" spans="1:27" x14ac:dyDescent="0.25">
      <c r="A17" s="309">
        <v>40422</v>
      </c>
      <c r="B17" s="310">
        <v>0.15789473684210525</v>
      </c>
      <c r="C17" s="310">
        <v>0</v>
      </c>
      <c r="D17" s="310">
        <v>0</v>
      </c>
      <c r="E17" s="310">
        <v>-0.21052631578947367</v>
      </c>
      <c r="F17" s="311">
        <v>5.5554717095036068</v>
      </c>
      <c r="G17" s="311">
        <v>4.7335821813856143</v>
      </c>
      <c r="H17" s="311"/>
      <c r="I17" s="311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</row>
    <row r="18" spans="1:27" x14ac:dyDescent="0.25">
      <c r="A18" s="309">
        <v>40513</v>
      </c>
      <c r="B18" s="310">
        <v>0.17647058823529413</v>
      </c>
      <c r="C18" s="310">
        <v>0.11764705882352941</v>
      </c>
      <c r="D18" s="310">
        <v>5.8823529411764705E-2</v>
      </c>
      <c r="E18" s="310">
        <v>-0.23529411764705882</v>
      </c>
      <c r="F18" s="311">
        <v>6.3389353224888367</v>
      </c>
      <c r="G18" s="311">
        <v>13.457997463071322</v>
      </c>
      <c r="H18" s="311"/>
      <c r="I18" s="311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</row>
    <row r="19" spans="1:27" x14ac:dyDescent="0.25">
      <c r="A19" s="309">
        <v>40603</v>
      </c>
      <c r="B19" s="310">
        <v>5.2631578947368418E-2</v>
      </c>
      <c r="C19" s="310">
        <v>5.2631578947368418E-2</v>
      </c>
      <c r="D19" s="310">
        <v>5.2631578947368418E-2</v>
      </c>
      <c r="E19" s="310">
        <v>0.10526315789473684</v>
      </c>
      <c r="F19" s="311">
        <v>4.7457527568535767</v>
      </c>
      <c r="G19" s="311">
        <v>15.281035179943387</v>
      </c>
      <c r="H19" s="311"/>
      <c r="I19" s="311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</row>
    <row r="20" spans="1:27" x14ac:dyDescent="0.25">
      <c r="A20" s="309">
        <v>40695</v>
      </c>
      <c r="B20" s="310">
        <v>-0.16666666666666666</v>
      </c>
      <c r="C20" s="310">
        <v>-0.1111111111111111</v>
      </c>
      <c r="D20" s="310">
        <v>0.1111111111111111</v>
      </c>
      <c r="E20" s="310">
        <v>-5.5555555555555552E-2</v>
      </c>
      <c r="F20" s="311">
        <v>6.8839369964433388</v>
      </c>
      <c r="G20" s="311">
        <v>22.607713409714364</v>
      </c>
      <c r="H20" s="311"/>
      <c r="I20" s="311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</row>
    <row r="21" spans="1:27" x14ac:dyDescent="0.25">
      <c r="A21" s="309">
        <v>40787</v>
      </c>
      <c r="B21" s="310">
        <v>-4.7619047619047616E-2</v>
      </c>
      <c r="C21" s="310">
        <v>-4.7619047619047616E-2</v>
      </c>
      <c r="D21" s="310">
        <v>9.5238095238095233E-2</v>
      </c>
      <c r="E21" s="310">
        <v>-0.14285714285714285</v>
      </c>
      <c r="F21" s="311">
        <v>6.1810122962539396</v>
      </c>
      <c r="G21" s="311">
        <v>23.170015274350831</v>
      </c>
      <c r="H21" s="313"/>
      <c r="I21" s="311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</row>
    <row r="22" spans="1:27" x14ac:dyDescent="0.25">
      <c r="A22" s="309">
        <v>40878</v>
      </c>
      <c r="B22" s="310">
        <v>-0.23809523809523808</v>
      </c>
      <c r="C22" s="310">
        <v>-0.14285714285714285</v>
      </c>
      <c r="D22" s="310">
        <v>9.5238095238095233E-2</v>
      </c>
      <c r="E22" s="310">
        <v>-9.5238095238095233E-2</v>
      </c>
      <c r="F22" s="311">
        <v>5.7187931374482304</v>
      </c>
      <c r="G22" s="311">
        <v>15.143537218695897</v>
      </c>
      <c r="H22" s="313"/>
      <c r="I22" s="311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</row>
    <row r="23" spans="1:27" x14ac:dyDescent="0.25">
      <c r="A23" s="309">
        <v>40969</v>
      </c>
      <c r="B23" s="310">
        <v>-0.3888888888888889</v>
      </c>
      <c r="C23" s="310">
        <v>-0.23809523809523808</v>
      </c>
      <c r="D23" s="310">
        <v>0.21428571428571427</v>
      </c>
      <c r="E23" s="310">
        <v>-0.23076923076923078</v>
      </c>
      <c r="F23" s="311">
        <v>6.2662087334408199</v>
      </c>
      <c r="G23" s="311">
        <v>12.469746395874992</v>
      </c>
      <c r="H23" s="313"/>
      <c r="I23" s="311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</row>
    <row r="24" spans="1:27" x14ac:dyDescent="0.25">
      <c r="A24" s="309">
        <v>41061</v>
      </c>
      <c r="B24" s="310">
        <v>-0.52631578947368418</v>
      </c>
      <c r="C24" s="310">
        <v>-0.3</v>
      </c>
      <c r="D24" s="310">
        <v>-0.14285714285714285</v>
      </c>
      <c r="E24" s="310">
        <v>-0.45454545454545453</v>
      </c>
      <c r="F24" s="311">
        <v>3.8695043937685796</v>
      </c>
      <c r="G24" s="311">
        <v>11.055540931824169</v>
      </c>
      <c r="H24" s="310"/>
      <c r="I24" s="311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</row>
    <row r="25" spans="1:27" x14ac:dyDescent="0.25">
      <c r="A25" s="309">
        <v>41153</v>
      </c>
      <c r="B25" s="310">
        <v>-0.5</v>
      </c>
      <c r="C25" s="310">
        <v>-0.25</v>
      </c>
      <c r="D25" s="310">
        <v>0</v>
      </c>
      <c r="E25" s="310">
        <v>-0.2</v>
      </c>
      <c r="F25" s="311">
        <v>3.7784630300418769</v>
      </c>
      <c r="G25" s="311">
        <v>-2.7155076473019903</v>
      </c>
      <c r="H25" s="310"/>
      <c r="I25" s="311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</row>
    <row r="26" spans="1:27" x14ac:dyDescent="0.25">
      <c r="A26" s="309">
        <v>41244</v>
      </c>
      <c r="B26" s="310">
        <v>-0.45454545454545453</v>
      </c>
      <c r="C26" s="310">
        <v>-0.40909090909090912</v>
      </c>
      <c r="D26" s="310">
        <v>-7.1428571428571425E-2</v>
      </c>
      <c r="E26" s="310">
        <v>-0.41666666666666669</v>
      </c>
      <c r="F26" s="311">
        <v>3.4148746236043479</v>
      </c>
      <c r="G26" s="311">
        <v>-0.8080934632129555</v>
      </c>
      <c r="H26" s="310"/>
      <c r="I26" s="311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</row>
    <row r="27" spans="1:27" x14ac:dyDescent="0.25">
      <c r="A27" s="309">
        <v>41334</v>
      </c>
      <c r="B27" s="310">
        <v>-0.47368421052631576</v>
      </c>
      <c r="C27" s="310">
        <v>-0.4</v>
      </c>
      <c r="D27" s="310">
        <v>-7.6923076923076927E-2</v>
      </c>
      <c r="E27" s="310">
        <v>-0.36363636363636365</v>
      </c>
      <c r="F27" s="311">
        <v>2.9800145109161633</v>
      </c>
      <c r="G27" s="311">
        <v>3.1780189620758534</v>
      </c>
      <c r="H27" s="310"/>
      <c r="I27" s="311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</row>
    <row r="28" spans="1:27" x14ac:dyDescent="0.25">
      <c r="A28" s="309">
        <v>41426</v>
      </c>
      <c r="B28" s="310">
        <v>-0.375</v>
      </c>
      <c r="C28" s="310">
        <v>-0.44444444444444442</v>
      </c>
      <c r="D28" s="310">
        <v>0.18181818181818182</v>
      </c>
      <c r="E28" s="310">
        <v>-0.44444444444444442</v>
      </c>
      <c r="F28" s="311">
        <v>3.6390501595271729</v>
      </c>
      <c r="G28" s="311">
        <v>1.1851149561507412</v>
      </c>
      <c r="H28" s="310"/>
      <c r="I28" s="311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</row>
    <row r="29" spans="1:27" x14ac:dyDescent="0.25">
      <c r="A29" s="309">
        <v>41518</v>
      </c>
      <c r="B29" s="310">
        <v>-0.21052631578947367</v>
      </c>
      <c r="C29" s="310">
        <v>-0.31578947368421101</v>
      </c>
      <c r="D29" s="310">
        <v>0</v>
      </c>
      <c r="E29" s="310">
        <v>-0.33333333333333331</v>
      </c>
      <c r="F29" s="311">
        <v>3.5111393686177337</v>
      </c>
      <c r="G29" s="311">
        <v>12.603366563163917</v>
      </c>
      <c r="H29" s="310"/>
      <c r="I29" s="316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</row>
    <row r="30" spans="1:27" x14ac:dyDescent="0.25">
      <c r="A30" s="309">
        <v>41609</v>
      </c>
      <c r="B30" s="310">
        <v>-0.125</v>
      </c>
      <c r="C30" s="317">
        <v>-0.29411764705882348</v>
      </c>
      <c r="D30" s="310">
        <v>0</v>
      </c>
      <c r="E30" s="310">
        <v>-0.42857142857142855</v>
      </c>
      <c r="F30" s="311">
        <v>3.6254944148833346</v>
      </c>
      <c r="G30" s="311">
        <v>10.723420379550987</v>
      </c>
      <c r="I30" s="316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</row>
    <row r="31" spans="1:27" x14ac:dyDescent="0.25">
      <c r="A31" s="309">
        <v>41699</v>
      </c>
      <c r="B31" s="317">
        <v>0.11764705882352941</v>
      </c>
      <c r="C31" s="310">
        <v>-0.26315789473684209</v>
      </c>
      <c r="D31" s="310">
        <v>0.1111111111111111</v>
      </c>
      <c r="E31" s="310">
        <v>-0.33333333333333331</v>
      </c>
      <c r="F31" s="311">
        <v>3.8980836236933669</v>
      </c>
      <c r="G31" s="311">
        <v>10.189523320134214</v>
      </c>
      <c r="I31" s="316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</row>
    <row r="32" spans="1:27" x14ac:dyDescent="0.25">
      <c r="A32" s="309">
        <v>41791</v>
      </c>
      <c r="B32" s="317">
        <v>-0.17647058823529413</v>
      </c>
      <c r="C32" s="317">
        <v>-0.23529411764705882</v>
      </c>
      <c r="D32" s="317">
        <v>0</v>
      </c>
      <c r="E32" s="317">
        <v>-0.22222222222222221</v>
      </c>
      <c r="F32" s="311">
        <v>3.7699188735664109</v>
      </c>
      <c r="G32" s="311">
        <v>8.1722885921761588</v>
      </c>
      <c r="H32" s="319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</row>
    <row r="33" spans="1:27" x14ac:dyDescent="0.25">
      <c r="A33" s="309">
        <v>41883</v>
      </c>
      <c r="B33" s="317">
        <v>-0.21428571428571427</v>
      </c>
      <c r="C33" s="317">
        <v>-0.3125</v>
      </c>
      <c r="D33" s="317">
        <v>0</v>
      </c>
      <c r="E33" s="317">
        <v>-0.25</v>
      </c>
      <c r="F33" s="311">
        <v>4.1178314008147936</v>
      </c>
      <c r="G33" s="311">
        <v>11.459754433833552</v>
      </c>
      <c r="H33" s="319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</row>
    <row r="34" spans="1:27" x14ac:dyDescent="0.25">
      <c r="A34" s="309">
        <v>41974</v>
      </c>
      <c r="B34" s="317">
        <v>0</v>
      </c>
      <c r="C34" s="317">
        <v>7.6923076923076927E-2</v>
      </c>
      <c r="D34" s="317">
        <v>-0.1111111111111111</v>
      </c>
      <c r="E34" s="317">
        <v>-0.2857142857142857</v>
      </c>
      <c r="F34" s="311">
        <v>5.4916636620208692</v>
      </c>
      <c r="G34" s="311">
        <v>9.2770568943390828</v>
      </c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</row>
    <row r="35" spans="1:27" x14ac:dyDescent="0.25">
      <c r="A35" s="309">
        <v>42064</v>
      </c>
      <c r="B35" s="317">
        <v>-0.23076923076923078</v>
      </c>
      <c r="C35" s="317">
        <v>-0.38461538461538464</v>
      </c>
      <c r="D35" s="317">
        <v>-0.2857142857142857</v>
      </c>
      <c r="E35" s="317">
        <v>-0.16666666666666666</v>
      </c>
      <c r="F35" s="311">
        <v>4.6161243789068891</v>
      </c>
      <c r="G35" s="311">
        <v>5.8758983924946477</v>
      </c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</row>
    <row r="36" spans="1:27" x14ac:dyDescent="0.25">
      <c r="A36" s="309">
        <v>42156</v>
      </c>
      <c r="B36" s="317">
        <v>-0.46666666666666667</v>
      </c>
      <c r="C36" s="317">
        <v>-0.375</v>
      </c>
      <c r="D36" s="317">
        <v>-0.27272727272727271</v>
      </c>
      <c r="E36" s="317">
        <v>-0.55555555555555558</v>
      </c>
      <c r="F36" s="311">
        <v>3.9259790630661371</v>
      </c>
      <c r="G36" s="311">
        <v>4.1739977803643313</v>
      </c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</row>
    <row r="37" spans="1:27" x14ac:dyDescent="0.25">
      <c r="A37" s="309">
        <v>42248</v>
      </c>
      <c r="B37" s="317">
        <v>-0.66666666666666663</v>
      </c>
      <c r="C37" s="317">
        <v>-0.5714285714285714</v>
      </c>
      <c r="D37" s="317">
        <v>-0.22222222222222221</v>
      </c>
      <c r="E37" s="317">
        <v>-0.75</v>
      </c>
      <c r="F37" s="314">
        <v>4.2932819648446809</v>
      </c>
      <c r="G37" s="314">
        <v>0.94273288366883889</v>
      </c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</row>
    <row r="38" spans="1:27" x14ac:dyDescent="0.25">
      <c r="A38" s="309">
        <v>42339</v>
      </c>
      <c r="B38" s="317">
        <v>-0.46153846153846156</v>
      </c>
      <c r="C38" s="317">
        <v>-0.66666666666666663</v>
      </c>
      <c r="D38" s="317">
        <v>-0.2</v>
      </c>
      <c r="E38" s="317">
        <v>-0.625</v>
      </c>
      <c r="F38" s="314">
        <v>2.6070148972279839</v>
      </c>
      <c r="G38" s="314">
        <v>0.31577848530717745</v>
      </c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</row>
    <row r="39" spans="1:27" x14ac:dyDescent="0.25">
      <c r="A39" s="309">
        <v>42430</v>
      </c>
      <c r="B39" s="317">
        <v>-0.38461538461538464</v>
      </c>
      <c r="C39" s="317">
        <v>-0.53333333333333333</v>
      </c>
      <c r="D39" s="317">
        <v>-0.14285714285714285</v>
      </c>
      <c r="E39" s="317">
        <v>-0.33333333333333331</v>
      </c>
      <c r="F39" s="311">
        <v>3.3022592544578231</v>
      </c>
      <c r="G39" s="311">
        <v>-3.1428127267074331</v>
      </c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</row>
    <row r="40" spans="1:27" x14ac:dyDescent="0.25">
      <c r="A40" s="309">
        <v>42522</v>
      </c>
      <c r="B40" s="317">
        <v>-0.53333333333333333</v>
      </c>
      <c r="C40" s="317">
        <v>-0.53333333333333333</v>
      </c>
      <c r="D40" s="317">
        <v>-0.2857142857142857</v>
      </c>
      <c r="E40" s="317">
        <v>-0.44444444444444442</v>
      </c>
      <c r="F40" s="311">
        <v>2.4076933876175701</v>
      </c>
      <c r="G40" s="311">
        <v>-1.8864492659477747</v>
      </c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</row>
    <row r="41" spans="1:27" x14ac:dyDescent="0.25">
      <c r="A41" s="309">
        <v>42614</v>
      </c>
      <c r="B41" s="317">
        <v>-0.46153846153846156</v>
      </c>
      <c r="C41" s="317">
        <v>-0.6428571428571429</v>
      </c>
      <c r="D41" s="317">
        <v>0</v>
      </c>
      <c r="E41" s="317">
        <v>-0.14285714285714285</v>
      </c>
      <c r="F41" s="315">
        <v>1.1243737446032327</v>
      </c>
      <c r="G41" s="318">
        <v>-3.4132246330074025</v>
      </c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</row>
    <row r="42" spans="1:27" x14ac:dyDescent="0.25">
      <c r="A42" s="309">
        <v>42705</v>
      </c>
      <c r="B42" s="317">
        <v>-0.42857142857142855</v>
      </c>
      <c r="C42" s="317">
        <v>-0.33333333333333331</v>
      </c>
      <c r="D42" s="317">
        <v>0</v>
      </c>
      <c r="E42" s="317">
        <v>-0.33333333333333331</v>
      </c>
      <c r="F42" s="315"/>
      <c r="G42" s="318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</row>
    <row r="43" spans="1:27" x14ac:dyDescent="0.25">
      <c r="F43" s="315"/>
      <c r="G43" s="317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</row>
    <row r="44" spans="1:27" x14ac:dyDescent="0.25">
      <c r="F44" s="318"/>
      <c r="G44" s="317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</row>
    <row r="45" spans="1:27" x14ac:dyDescent="0.25">
      <c r="G45" s="317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</row>
    <row r="46" spans="1:27" x14ac:dyDescent="0.25">
      <c r="G46" s="317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  <c r="AA46" s="304"/>
    </row>
    <row r="47" spans="1:27" x14ac:dyDescent="0.25"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</row>
    <row r="48" spans="1:27" x14ac:dyDescent="0.25"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</row>
    <row r="49" spans="10:27" x14ac:dyDescent="0.25"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  <c r="W49" s="304"/>
      <c r="X49" s="304"/>
      <c r="Y49" s="304"/>
      <c r="Z49" s="304"/>
      <c r="AA49" s="304"/>
    </row>
    <row r="50" spans="10:27" x14ac:dyDescent="0.25"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</row>
    <row r="51" spans="10:27" x14ac:dyDescent="0.25"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  <c r="AA51" s="304"/>
    </row>
    <row r="52" spans="10:27" x14ac:dyDescent="0.25"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</row>
    <row r="53" spans="10:27" x14ac:dyDescent="0.25"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</row>
    <row r="54" spans="10:27" x14ac:dyDescent="0.25">
      <c r="J54" s="141" t="s">
        <v>162</v>
      </c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</row>
    <row r="55" spans="10:27" x14ac:dyDescent="0.25"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</row>
    <row r="56" spans="10:27" x14ac:dyDescent="0.25">
      <c r="N56" s="234"/>
      <c r="O56" s="234"/>
      <c r="P56" s="234"/>
      <c r="Q56" s="234"/>
      <c r="R56" s="234"/>
      <c r="S56" s="234"/>
      <c r="T56" s="234"/>
      <c r="U56" s="234"/>
      <c r="V56" s="234"/>
    </row>
  </sheetData>
  <pageMargins left="0.7" right="0.7" top="0.75" bottom="0.75" header="0.3" footer="0.3"/>
  <pageSetup scale="4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92"/>
  <sheetViews>
    <sheetView tabSelected="1" view="pageBreakPreview" zoomScale="80" zoomScaleNormal="85" zoomScaleSheetLayoutView="80" workbookViewId="0">
      <selection activeCell="G26" sqref="G26"/>
    </sheetView>
  </sheetViews>
  <sheetFormatPr baseColWidth="10" defaultRowHeight="15" x14ac:dyDescent="0.25"/>
  <cols>
    <col min="1" max="7" width="19.7109375" style="1" customWidth="1"/>
    <col min="8" max="8" width="17.85546875" style="1" bestFit="1" customWidth="1"/>
    <col min="9" max="9" width="25.42578125" style="1" bestFit="1" customWidth="1"/>
    <col min="10" max="10" width="12.42578125" style="1" bestFit="1" customWidth="1"/>
    <col min="11" max="11" width="13.85546875" style="1" bestFit="1" customWidth="1"/>
    <col min="12" max="26" width="11.42578125" style="1"/>
    <col min="27" max="27" width="11.42578125" style="2"/>
    <col min="28" max="28" width="20" style="2" bestFit="1" customWidth="1"/>
    <col min="29" max="29" width="22.7109375" style="2" customWidth="1"/>
    <col min="30" max="16384" width="11.42578125" style="1"/>
  </cols>
  <sheetData>
    <row r="2" spans="2:29" ht="15" customHeight="1" x14ac:dyDescent="0.25">
      <c r="B2" s="398" t="s">
        <v>88</v>
      </c>
      <c r="C2" s="398"/>
      <c r="D2" s="398"/>
      <c r="E2" s="398"/>
      <c r="F2" s="397"/>
      <c r="G2" s="397"/>
      <c r="H2" s="397"/>
      <c r="I2" s="397"/>
    </row>
    <row r="4" spans="2:29" ht="18.75" x14ac:dyDescent="0.3">
      <c r="B4" s="2"/>
      <c r="C4" s="366" t="s">
        <v>18</v>
      </c>
      <c r="D4" s="366"/>
      <c r="E4" s="366"/>
      <c r="F4" s="366"/>
      <c r="G4" s="395"/>
      <c r="H4" s="395"/>
    </row>
    <row r="5" spans="2:29" x14ac:dyDescent="0.25">
      <c r="B5" s="2"/>
      <c r="C5" s="2"/>
      <c r="D5" s="355"/>
      <c r="E5" s="355"/>
      <c r="F5" s="355"/>
      <c r="G5" s="355"/>
      <c r="H5" s="355"/>
      <c r="I5" s="355"/>
    </row>
    <row r="6" spans="2:29" x14ac:dyDescent="0.25">
      <c r="B6" s="2"/>
      <c r="C6" s="2"/>
      <c r="D6" s="3" t="s">
        <v>19</v>
      </c>
      <c r="E6" s="3" t="s">
        <v>21</v>
      </c>
      <c r="F6" s="3" t="s">
        <v>20</v>
      </c>
      <c r="G6" s="3"/>
      <c r="H6" s="3"/>
      <c r="I6" s="3"/>
      <c r="AB6" s="355"/>
      <c r="AC6" s="355"/>
    </row>
    <row r="7" spans="2:29" x14ac:dyDescent="0.25">
      <c r="B7" s="2"/>
      <c r="C7" s="11">
        <v>39539</v>
      </c>
      <c r="D7" s="36">
        <v>0.42857139999999999</v>
      </c>
      <c r="E7" s="36">
        <v>0.57142859999999995</v>
      </c>
      <c r="F7" s="36">
        <v>0</v>
      </c>
      <c r="G7" s="2"/>
      <c r="H7" s="2"/>
      <c r="I7" s="2"/>
      <c r="AB7" s="18"/>
      <c r="AC7" s="18"/>
    </row>
    <row r="8" spans="2:29" x14ac:dyDescent="0.25">
      <c r="B8" s="2"/>
      <c r="C8" s="11">
        <v>39630</v>
      </c>
      <c r="D8" s="36">
        <v>0.6</v>
      </c>
      <c r="E8" s="36">
        <v>0.4</v>
      </c>
      <c r="F8" s="36">
        <v>0</v>
      </c>
      <c r="G8" s="36"/>
      <c r="H8" s="36"/>
      <c r="I8" s="36"/>
      <c r="AA8" s="4"/>
      <c r="AB8" s="37"/>
      <c r="AC8" s="38"/>
    </row>
    <row r="9" spans="2:29" x14ac:dyDescent="0.25">
      <c r="B9" s="2"/>
      <c r="C9" s="11">
        <v>39722</v>
      </c>
      <c r="D9" s="36">
        <v>0.41176469999999998</v>
      </c>
      <c r="E9" s="36">
        <v>0.58823530000000002</v>
      </c>
      <c r="F9" s="36">
        <v>0</v>
      </c>
      <c r="G9" s="36"/>
      <c r="H9" s="36"/>
      <c r="I9" s="36"/>
      <c r="AA9" s="4"/>
      <c r="AB9" s="37"/>
      <c r="AC9" s="38"/>
    </row>
    <row r="10" spans="2:29" x14ac:dyDescent="0.25">
      <c r="B10" s="2"/>
      <c r="C10" s="11">
        <v>39783</v>
      </c>
      <c r="D10" s="36">
        <v>0.71400000000000008</v>
      </c>
      <c r="E10" s="36">
        <v>0.28600000000000003</v>
      </c>
      <c r="F10" s="36">
        <v>0</v>
      </c>
      <c r="G10" s="36"/>
      <c r="H10" s="36"/>
      <c r="I10" s="36"/>
      <c r="AA10" s="4"/>
      <c r="AB10" s="37"/>
      <c r="AC10" s="38"/>
    </row>
    <row r="11" spans="2:29" x14ac:dyDescent="0.25">
      <c r="B11" s="2"/>
      <c r="C11" s="11">
        <v>39873</v>
      </c>
      <c r="D11" s="36">
        <v>0.5</v>
      </c>
      <c r="E11" s="36">
        <v>0.5</v>
      </c>
      <c r="F11" s="36">
        <v>0</v>
      </c>
      <c r="G11" s="36"/>
      <c r="H11" s="36"/>
      <c r="I11" s="36"/>
      <c r="AA11" s="4"/>
      <c r="AB11" s="37"/>
      <c r="AC11" s="38"/>
    </row>
    <row r="12" spans="2:29" x14ac:dyDescent="0.25">
      <c r="B12" s="2"/>
      <c r="C12" s="11">
        <v>39965</v>
      </c>
      <c r="D12" s="36">
        <v>0.52600000000000002</v>
      </c>
      <c r="E12" s="36">
        <v>0.47399999999999998</v>
      </c>
      <c r="F12" s="36">
        <v>0</v>
      </c>
      <c r="G12" s="36"/>
      <c r="H12" s="36"/>
      <c r="I12" s="36"/>
      <c r="AA12" s="4"/>
      <c r="AB12" s="37"/>
      <c r="AC12" s="38"/>
    </row>
    <row r="13" spans="2:29" x14ac:dyDescent="0.25">
      <c r="B13" s="2"/>
      <c r="C13" s="11">
        <v>40057</v>
      </c>
      <c r="D13" s="36">
        <v>0.27800000000000002</v>
      </c>
      <c r="E13" s="36">
        <v>0.72199999999999998</v>
      </c>
      <c r="F13" s="36">
        <v>0</v>
      </c>
      <c r="G13" s="36"/>
      <c r="H13" s="36"/>
      <c r="I13" s="36"/>
      <c r="AA13" s="4"/>
      <c r="AB13" s="37"/>
      <c r="AC13" s="38"/>
    </row>
    <row r="14" spans="2:29" x14ac:dyDescent="0.25">
      <c r="B14" s="2"/>
      <c r="C14" s="11">
        <v>40148</v>
      </c>
      <c r="D14" s="36">
        <v>0.41200000000000003</v>
      </c>
      <c r="E14" s="36">
        <v>0.52900000000000003</v>
      </c>
      <c r="F14" s="36">
        <v>5.9000000000000004E-2</v>
      </c>
      <c r="G14" s="36"/>
      <c r="H14" s="36"/>
      <c r="I14" s="36"/>
      <c r="AA14" s="4"/>
      <c r="AB14" s="37"/>
      <c r="AC14" s="38"/>
    </row>
    <row r="15" spans="2:29" x14ac:dyDescent="0.25">
      <c r="B15" s="2"/>
      <c r="C15" s="11">
        <v>40238</v>
      </c>
      <c r="D15" s="36">
        <v>0.222</v>
      </c>
      <c r="E15" s="36">
        <v>0.77800000000000002</v>
      </c>
      <c r="F15" s="36">
        <v>0</v>
      </c>
      <c r="G15" s="36"/>
      <c r="H15" s="36"/>
      <c r="I15" s="36"/>
      <c r="AA15" s="4"/>
      <c r="AB15" s="37"/>
      <c r="AC15" s="38"/>
    </row>
    <row r="16" spans="2:29" x14ac:dyDescent="0.25">
      <c r="B16" s="2"/>
      <c r="C16" s="11">
        <v>40330</v>
      </c>
      <c r="D16" s="48">
        <v>0.16699999999999998</v>
      </c>
      <c r="E16" s="48">
        <v>0.77700000000000002</v>
      </c>
      <c r="F16" s="48">
        <v>5.5999999999999994E-2</v>
      </c>
      <c r="G16" s="48"/>
      <c r="H16" s="48"/>
      <c r="I16" s="48"/>
      <c r="AA16" s="4"/>
      <c r="AB16" s="37"/>
      <c r="AC16" s="38"/>
    </row>
    <row r="17" spans="1:29" x14ac:dyDescent="0.25">
      <c r="B17" s="2"/>
      <c r="C17" s="11">
        <v>40422</v>
      </c>
      <c r="D17" s="48">
        <v>5.2631578947368418E-2</v>
      </c>
      <c r="E17" s="48">
        <v>0.89473684210526316</v>
      </c>
      <c r="F17" s="48">
        <v>5.2631578947368418E-2</v>
      </c>
      <c r="G17" s="48"/>
      <c r="H17" s="48"/>
      <c r="I17" s="48"/>
      <c r="AA17" s="4"/>
      <c r="AB17" s="37"/>
      <c r="AC17" s="38"/>
    </row>
    <row r="18" spans="1:29" x14ac:dyDescent="0.25">
      <c r="B18" s="2"/>
      <c r="C18" s="11">
        <v>40513</v>
      </c>
      <c r="D18" s="48">
        <v>0</v>
      </c>
      <c r="E18" s="48">
        <v>0.88235294117647056</v>
      </c>
      <c r="F18" s="48">
        <v>0.11764705882352941</v>
      </c>
      <c r="G18" s="48"/>
      <c r="H18" s="48"/>
      <c r="I18" s="48"/>
      <c r="AA18" s="4"/>
      <c r="AB18" s="37"/>
      <c r="AC18" s="38"/>
    </row>
    <row r="19" spans="1:29" x14ac:dyDescent="0.25">
      <c r="B19" s="2"/>
      <c r="C19" s="11">
        <v>40603</v>
      </c>
      <c r="D19" s="48">
        <v>0.10526315789473684</v>
      </c>
      <c r="E19" s="48">
        <v>0.73684210526315785</v>
      </c>
      <c r="F19" s="48">
        <v>0.15789473684210525</v>
      </c>
      <c r="G19" s="48"/>
      <c r="H19" s="48"/>
      <c r="I19" s="48"/>
      <c r="AA19" s="4"/>
      <c r="AC19" s="38"/>
    </row>
    <row r="20" spans="1:29" x14ac:dyDescent="0.25">
      <c r="A20" s="49"/>
      <c r="C20" s="11">
        <v>40695</v>
      </c>
      <c r="D20" s="48">
        <v>0.22222222222222221</v>
      </c>
      <c r="E20" s="48">
        <v>0.66666666666666663</v>
      </c>
      <c r="F20" s="48">
        <v>0.1111111111111111</v>
      </c>
      <c r="G20" s="48"/>
      <c r="H20" s="48"/>
      <c r="I20" s="48"/>
      <c r="AA20" s="4"/>
      <c r="AC20" s="38"/>
    </row>
    <row r="21" spans="1:29" x14ac:dyDescent="0.25">
      <c r="C21" s="19">
        <v>40787</v>
      </c>
      <c r="D21" s="48">
        <v>0.14285714285714285</v>
      </c>
      <c r="E21" s="48">
        <v>0.76190476190476186</v>
      </c>
      <c r="F21" s="48">
        <v>9.5238095238095233E-2</v>
      </c>
      <c r="G21" s="48"/>
      <c r="H21" s="48"/>
      <c r="I21" s="48"/>
    </row>
    <row r="22" spans="1:29" x14ac:dyDescent="0.25">
      <c r="B22" s="2"/>
      <c r="C22" s="11">
        <v>40878</v>
      </c>
      <c r="D22" s="48">
        <v>0.19047619047619047</v>
      </c>
      <c r="E22" s="48">
        <v>0.76190476190476186</v>
      </c>
      <c r="F22" s="48">
        <v>4.7619047619047616E-2</v>
      </c>
      <c r="G22" s="48"/>
      <c r="H22" s="48"/>
      <c r="I22" s="48"/>
    </row>
    <row r="23" spans="1:29" x14ac:dyDescent="0.25">
      <c r="B23" s="2"/>
      <c r="C23" s="11">
        <v>40969</v>
      </c>
      <c r="D23" s="48">
        <v>0.28599999999999998</v>
      </c>
      <c r="E23" s="48">
        <v>0.66600000000000004</v>
      </c>
      <c r="F23" s="48">
        <v>4.8000000000000001E-2</v>
      </c>
      <c r="G23" s="48"/>
      <c r="H23" s="48"/>
      <c r="I23" s="48"/>
      <c r="AB23" s="355"/>
      <c r="AC23" s="355"/>
    </row>
    <row r="24" spans="1:29" x14ac:dyDescent="0.25">
      <c r="B24" s="2"/>
      <c r="C24" s="11">
        <v>41061</v>
      </c>
      <c r="D24" s="48">
        <v>0.26300000000000001</v>
      </c>
      <c r="E24" s="48">
        <v>0.73699999999999999</v>
      </c>
      <c r="F24" s="48">
        <v>0</v>
      </c>
      <c r="G24" s="48"/>
      <c r="H24" s="48"/>
      <c r="I24" s="48"/>
      <c r="AB24" s="18"/>
      <c r="AC24" s="18"/>
    </row>
    <row r="25" spans="1:29" x14ac:dyDescent="0.25">
      <c r="B25" s="2"/>
      <c r="C25" s="11">
        <v>41153</v>
      </c>
      <c r="D25" s="48">
        <v>0.28599999999999998</v>
      </c>
      <c r="E25" s="48">
        <v>0.61899999999999999</v>
      </c>
      <c r="F25" s="48">
        <v>9.5000000000000001E-2</v>
      </c>
      <c r="G25" s="48"/>
      <c r="H25" s="48"/>
      <c r="I25" s="48"/>
      <c r="AB25" s="18"/>
      <c r="AC25" s="18"/>
    </row>
    <row r="26" spans="1:29" x14ac:dyDescent="0.25">
      <c r="B26" s="2"/>
      <c r="C26" s="39">
        <v>41244</v>
      </c>
      <c r="D26" s="48">
        <v>0.39100000000000001</v>
      </c>
      <c r="E26" s="48">
        <v>0.60899999999999999</v>
      </c>
      <c r="F26" s="48">
        <v>0</v>
      </c>
      <c r="G26" s="48"/>
      <c r="H26" s="48"/>
      <c r="I26" s="48"/>
      <c r="AA26" s="4"/>
      <c r="AB26" s="37"/>
      <c r="AC26" s="38"/>
    </row>
    <row r="27" spans="1:29" x14ac:dyDescent="0.25">
      <c r="B27" s="2"/>
      <c r="C27" s="39">
        <v>41334</v>
      </c>
      <c r="D27" s="48">
        <v>0.45</v>
      </c>
      <c r="E27" s="48">
        <v>0.5</v>
      </c>
      <c r="F27" s="48">
        <v>0.05</v>
      </c>
      <c r="G27" s="48"/>
      <c r="H27" s="48"/>
      <c r="I27" s="48"/>
      <c r="AA27" s="4"/>
      <c r="AB27" s="37"/>
      <c r="AC27" s="38"/>
    </row>
    <row r="28" spans="1:29" x14ac:dyDescent="0.25">
      <c r="B28" s="2"/>
      <c r="C28" s="39">
        <v>41426</v>
      </c>
      <c r="D28" s="40">
        <v>0.5</v>
      </c>
      <c r="E28" s="36">
        <v>0.44444444444444442</v>
      </c>
      <c r="F28" s="36">
        <v>5.5555555555555552E-2</v>
      </c>
      <c r="G28" s="48"/>
      <c r="H28" s="48"/>
      <c r="I28" s="48"/>
      <c r="AA28" s="4"/>
      <c r="AB28" s="37"/>
      <c r="AC28" s="38"/>
    </row>
    <row r="29" spans="1:29" x14ac:dyDescent="0.25">
      <c r="B29" s="2"/>
      <c r="C29" s="39">
        <v>41518</v>
      </c>
      <c r="D29" s="40">
        <v>0.31578947368421051</v>
      </c>
      <c r="E29" s="36">
        <v>0.68421052631578949</v>
      </c>
      <c r="F29" s="36">
        <v>0</v>
      </c>
      <c r="G29" s="48"/>
      <c r="H29" s="48"/>
      <c r="I29" s="48"/>
      <c r="AA29" s="4"/>
      <c r="AB29" s="37"/>
      <c r="AC29" s="38"/>
    </row>
    <row r="30" spans="1:29" x14ac:dyDescent="0.25">
      <c r="B30" s="2"/>
      <c r="C30" s="39">
        <v>41609</v>
      </c>
      <c r="D30" s="40">
        <v>0.41176470588235292</v>
      </c>
      <c r="E30" s="36">
        <v>0.47058823529411764</v>
      </c>
      <c r="F30" s="40">
        <v>0.11764705882352941</v>
      </c>
      <c r="G30" s="40"/>
      <c r="H30" s="40"/>
      <c r="I30" s="48"/>
      <c r="AA30" s="4"/>
      <c r="AB30" s="37"/>
      <c r="AC30" s="38"/>
    </row>
    <row r="31" spans="1:29" x14ac:dyDescent="0.25">
      <c r="B31" s="2"/>
      <c r="C31" s="39">
        <v>41699</v>
      </c>
      <c r="D31" s="40">
        <v>0.36842105263157893</v>
      </c>
      <c r="E31" s="36">
        <v>0.52631578947368418</v>
      </c>
      <c r="F31" s="40">
        <v>0.10526315789473684</v>
      </c>
      <c r="G31" s="40"/>
      <c r="H31" s="40"/>
      <c r="I31" s="48"/>
      <c r="AA31" s="4"/>
      <c r="AB31" s="37"/>
      <c r="AC31" s="38"/>
    </row>
    <row r="32" spans="1:29" x14ac:dyDescent="0.25">
      <c r="B32" s="2"/>
      <c r="C32" s="39">
        <v>41791</v>
      </c>
      <c r="D32" s="40">
        <v>0.29411764705882354</v>
      </c>
      <c r="E32" s="36">
        <v>0.6470588235294118</v>
      </c>
      <c r="F32" s="40">
        <v>5.8823529411764705E-2</v>
      </c>
      <c r="G32" s="40"/>
      <c r="H32" s="40"/>
      <c r="I32" s="48"/>
      <c r="AA32" s="4"/>
      <c r="AB32" s="37"/>
      <c r="AC32" s="38"/>
    </row>
    <row r="33" spans="1:29" x14ac:dyDescent="0.25">
      <c r="B33" s="2"/>
      <c r="C33" s="39">
        <v>41883</v>
      </c>
      <c r="D33" s="40">
        <v>0.3125</v>
      </c>
      <c r="E33" s="40">
        <v>0.6875</v>
      </c>
      <c r="F33" s="36">
        <v>0</v>
      </c>
      <c r="G33" s="40"/>
      <c r="H33" s="40"/>
      <c r="I33" s="48"/>
      <c r="AA33" s="4"/>
      <c r="AB33" s="37"/>
      <c r="AC33" s="38"/>
    </row>
    <row r="34" spans="1:29" x14ac:dyDescent="0.25">
      <c r="B34" s="2"/>
      <c r="C34" s="39">
        <v>41974</v>
      </c>
      <c r="D34" s="40">
        <v>0.15384615384615385</v>
      </c>
      <c r="E34" s="36">
        <v>0.61538461538461542</v>
      </c>
      <c r="F34" s="100">
        <v>0.23076923076923078</v>
      </c>
      <c r="G34" s="40"/>
      <c r="H34" s="40"/>
      <c r="I34" s="48"/>
      <c r="AA34" s="4"/>
      <c r="AB34" s="37"/>
      <c r="AC34" s="38"/>
    </row>
    <row r="35" spans="1:29" x14ac:dyDescent="0.25">
      <c r="B35" s="2"/>
      <c r="C35" s="39">
        <v>42064</v>
      </c>
      <c r="D35" s="40">
        <v>0.38461538461538464</v>
      </c>
      <c r="E35" s="40">
        <v>0.61538461538461542</v>
      </c>
      <c r="F35" s="48">
        <v>0</v>
      </c>
      <c r="G35" s="40"/>
      <c r="H35" s="40"/>
      <c r="I35" s="48"/>
      <c r="AA35" s="4"/>
      <c r="AB35" s="37"/>
      <c r="AC35" s="38"/>
    </row>
    <row r="36" spans="1:29" x14ac:dyDescent="0.25">
      <c r="B36" s="2"/>
      <c r="C36" s="39">
        <v>42156</v>
      </c>
      <c r="D36" s="40">
        <v>0.4375</v>
      </c>
      <c r="E36" s="36">
        <v>0.5</v>
      </c>
      <c r="F36" s="40">
        <v>6.25E-2</v>
      </c>
      <c r="G36" s="40"/>
      <c r="H36" s="40"/>
      <c r="I36" s="48"/>
      <c r="AA36" s="4"/>
      <c r="AB36" s="37"/>
      <c r="AC36" s="38"/>
    </row>
    <row r="37" spans="1:29" x14ac:dyDescent="0.25">
      <c r="B37" s="2"/>
      <c r="C37" s="39">
        <v>42248</v>
      </c>
      <c r="D37" s="100">
        <v>0.5714285714285714</v>
      </c>
      <c r="E37" s="48">
        <v>0.42857142857142855</v>
      </c>
      <c r="F37" s="100">
        <v>0</v>
      </c>
      <c r="G37" s="40"/>
      <c r="H37" s="40"/>
      <c r="I37" s="48"/>
      <c r="AA37" s="4"/>
      <c r="AB37" s="37"/>
      <c r="AC37" s="38"/>
    </row>
    <row r="38" spans="1:29" x14ac:dyDescent="0.25">
      <c r="B38" s="2"/>
      <c r="C38" s="39">
        <v>42339</v>
      </c>
      <c r="D38" s="40">
        <v>0.66666666666666663</v>
      </c>
      <c r="E38" s="40">
        <v>0.33333333333333331</v>
      </c>
      <c r="F38" s="48">
        <v>0</v>
      </c>
      <c r="G38" s="40"/>
      <c r="H38" s="40"/>
      <c r="I38" s="48"/>
      <c r="AA38" s="4"/>
      <c r="AB38" s="37"/>
      <c r="AC38" s="38"/>
    </row>
    <row r="39" spans="1:29" x14ac:dyDescent="0.25">
      <c r="B39" s="2"/>
      <c r="C39" s="39">
        <v>42430</v>
      </c>
      <c r="D39" s="40">
        <v>0.53333333333333333</v>
      </c>
      <c r="E39" s="40">
        <v>0.46666666666666667</v>
      </c>
      <c r="F39" s="48">
        <v>0</v>
      </c>
      <c r="G39" s="40"/>
      <c r="H39" s="40"/>
      <c r="I39" s="48"/>
      <c r="AA39" s="4"/>
      <c r="AB39" s="37"/>
      <c r="AC39" s="38"/>
    </row>
    <row r="40" spans="1:29" x14ac:dyDescent="0.25">
      <c r="B40" s="2"/>
      <c r="C40" s="39">
        <v>42522</v>
      </c>
      <c r="D40" s="40">
        <v>0.53333333333333333</v>
      </c>
      <c r="E40" s="36">
        <v>0.46666666666666667</v>
      </c>
      <c r="F40" s="40">
        <v>0</v>
      </c>
      <c r="G40" s="40"/>
      <c r="H40" s="40"/>
      <c r="I40" s="48"/>
      <c r="AA40" s="4"/>
      <c r="AB40" s="37"/>
      <c r="AC40" s="38"/>
    </row>
    <row r="41" spans="1:29" x14ac:dyDescent="0.25">
      <c r="B41" s="2"/>
      <c r="C41" s="39">
        <v>42614</v>
      </c>
      <c r="D41" s="40">
        <v>0.7142857142857143</v>
      </c>
      <c r="E41" s="36">
        <v>0.21428571428571427</v>
      </c>
      <c r="F41" s="40">
        <v>7.1428571428571425E-2</v>
      </c>
      <c r="G41" s="40"/>
      <c r="H41" s="40"/>
      <c r="I41" s="48"/>
      <c r="AA41" s="4"/>
      <c r="AB41" s="37"/>
      <c r="AC41" s="38"/>
    </row>
    <row r="42" spans="1:29" x14ac:dyDescent="0.25">
      <c r="B42" s="2"/>
      <c r="C42" s="39">
        <v>42705</v>
      </c>
      <c r="D42" s="40">
        <v>0.41666666666666663</v>
      </c>
      <c r="E42" s="36">
        <v>0.5</v>
      </c>
      <c r="F42" s="40">
        <v>8.3333333333333329E-2</v>
      </c>
      <c r="G42" s="40"/>
      <c r="H42" s="40"/>
      <c r="I42" s="48"/>
      <c r="AA42" s="4"/>
      <c r="AB42" s="37"/>
      <c r="AC42" s="38"/>
    </row>
    <row r="43" spans="1:29" x14ac:dyDescent="0.25">
      <c r="B43" s="2"/>
      <c r="C43" s="39">
        <v>42795</v>
      </c>
      <c r="D43" s="40">
        <v>0.38461538461538464</v>
      </c>
      <c r="E43" s="36">
        <v>0.61538461538461542</v>
      </c>
      <c r="F43" s="40">
        <v>0</v>
      </c>
      <c r="G43" s="40"/>
      <c r="H43" s="40"/>
      <c r="I43" s="49"/>
      <c r="AA43" s="4"/>
      <c r="AB43" s="37"/>
      <c r="AC43" s="38"/>
    </row>
    <row r="44" spans="1:29" x14ac:dyDescent="0.25">
      <c r="B44" s="2"/>
      <c r="C44" s="39"/>
      <c r="D44" s="40"/>
      <c r="E44" s="36"/>
      <c r="F44" s="40"/>
      <c r="G44" s="40"/>
      <c r="H44" s="40"/>
      <c r="I44" s="49"/>
      <c r="AA44" s="4"/>
      <c r="AB44" s="37"/>
      <c r="AC44" s="38"/>
    </row>
    <row r="45" spans="1:29" x14ac:dyDescent="0.25">
      <c r="B45" s="2"/>
      <c r="D45" s="40"/>
      <c r="E45" s="40"/>
      <c r="F45" s="40"/>
      <c r="G45" s="40"/>
      <c r="H45" s="40"/>
      <c r="AA45" s="4"/>
      <c r="AB45" s="37"/>
      <c r="AC45" s="38"/>
    </row>
    <row r="46" spans="1:29" x14ac:dyDescent="0.25">
      <c r="A46" s="120" t="s">
        <v>81</v>
      </c>
      <c r="B46" s="123"/>
      <c r="C46" s="124"/>
      <c r="D46" s="125"/>
      <c r="E46" s="125"/>
      <c r="F46" s="125"/>
      <c r="G46" s="125"/>
      <c r="H46" s="59"/>
      <c r="AA46" s="4"/>
      <c r="AB46" s="37"/>
      <c r="AC46" s="38"/>
    </row>
    <row r="47" spans="1:29" x14ac:dyDescent="0.25">
      <c r="A47" s="120" t="s">
        <v>40</v>
      </c>
      <c r="B47" s="123"/>
      <c r="C47" s="124"/>
      <c r="D47" s="125"/>
      <c r="E47" s="125"/>
      <c r="F47" s="125"/>
      <c r="G47" s="125"/>
      <c r="H47" s="59"/>
      <c r="AA47" s="4"/>
      <c r="AB47" s="37"/>
      <c r="AC47" s="38"/>
    </row>
    <row r="48" spans="1:29" x14ac:dyDescent="0.25">
      <c r="A48" s="120"/>
      <c r="B48" s="123"/>
      <c r="C48" s="124"/>
      <c r="D48" s="126"/>
      <c r="E48" s="126"/>
      <c r="F48" s="126"/>
      <c r="G48" s="125"/>
      <c r="H48" s="59"/>
      <c r="I48" s="40"/>
      <c r="AA48" s="4"/>
      <c r="AB48" s="37"/>
      <c r="AC48" s="38"/>
    </row>
    <row r="49" spans="1:29" x14ac:dyDescent="0.25">
      <c r="A49" s="127" t="s">
        <v>87</v>
      </c>
      <c r="B49" s="123"/>
      <c r="C49" s="124"/>
      <c r="D49" s="126"/>
      <c r="E49" s="126"/>
      <c r="F49" s="126"/>
      <c r="G49" s="126"/>
      <c r="H49" s="60"/>
      <c r="I49" s="36"/>
      <c r="AA49" s="4"/>
      <c r="AB49" s="37"/>
      <c r="AC49" s="38"/>
    </row>
    <row r="50" spans="1:29" x14ac:dyDescent="0.25">
      <c r="A50" s="120"/>
      <c r="B50" s="123"/>
      <c r="C50" s="124"/>
      <c r="D50" s="126"/>
      <c r="E50" s="126"/>
      <c r="F50" s="126"/>
      <c r="G50" s="126"/>
      <c r="H50" s="60"/>
      <c r="I50" s="36"/>
      <c r="AA50" s="4"/>
      <c r="AB50" s="37"/>
      <c r="AC50" s="38"/>
    </row>
    <row r="51" spans="1:29" x14ac:dyDescent="0.25">
      <c r="A51" s="120"/>
      <c r="B51" s="123"/>
      <c r="C51" s="124"/>
      <c r="D51" s="126"/>
      <c r="E51" s="126"/>
      <c r="F51" s="126"/>
      <c r="G51" s="126"/>
      <c r="H51" s="60"/>
      <c r="I51" s="36"/>
      <c r="AA51" s="4"/>
      <c r="AB51" s="37"/>
      <c r="AC51" s="38"/>
    </row>
    <row r="52" spans="1:29" x14ac:dyDescent="0.25">
      <c r="A52" s="120"/>
      <c r="B52" s="123"/>
      <c r="C52" s="128"/>
      <c r="D52" s="129"/>
      <c r="E52" s="129"/>
      <c r="F52" s="129"/>
      <c r="G52" s="126"/>
      <c r="H52" s="60"/>
      <c r="I52" s="36"/>
      <c r="AA52" s="4"/>
      <c r="AB52" s="37"/>
      <c r="AC52" s="38"/>
    </row>
    <row r="53" spans="1:29" x14ac:dyDescent="0.25">
      <c r="A53" s="120"/>
      <c r="B53" s="123"/>
      <c r="C53" s="128"/>
      <c r="D53" s="129"/>
      <c r="E53" s="129"/>
      <c r="F53" s="129"/>
      <c r="G53" s="129"/>
      <c r="H53" s="61"/>
      <c r="I53" s="49"/>
      <c r="AA53" s="4"/>
      <c r="AB53" s="37"/>
      <c r="AC53" s="38"/>
    </row>
    <row r="54" spans="1:29" x14ac:dyDescent="0.25">
      <c r="A54" s="120"/>
      <c r="B54" s="123"/>
      <c r="C54" s="128"/>
      <c r="D54" s="129"/>
      <c r="E54" s="129"/>
      <c r="F54" s="129"/>
      <c r="G54" s="129"/>
      <c r="H54" s="61"/>
      <c r="I54" s="49"/>
      <c r="AA54" s="4"/>
      <c r="AC54" s="38"/>
    </row>
    <row r="55" spans="1:29" x14ac:dyDescent="0.25">
      <c r="A55" s="120"/>
      <c r="B55" s="120"/>
      <c r="C55" s="128"/>
      <c r="D55" s="130"/>
      <c r="E55" s="130"/>
      <c r="F55" s="130"/>
      <c r="G55" s="130"/>
      <c r="H55" s="62"/>
      <c r="I55" s="50"/>
      <c r="AC55" s="38"/>
    </row>
    <row r="56" spans="1:29" x14ac:dyDescent="0.25">
      <c r="A56" s="120"/>
      <c r="B56" s="120"/>
      <c r="C56" s="124"/>
      <c r="D56" s="131"/>
      <c r="E56" s="131"/>
      <c r="F56" s="131"/>
      <c r="G56" s="131"/>
      <c r="H56" s="63"/>
      <c r="I56" s="51"/>
    </row>
    <row r="57" spans="1:29" x14ac:dyDescent="0.25">
      <c r="A57" s="120"/>
      <c r="B57" s="123"/>
      <c r="C57" s="132"/>
      <c r="D57" s="120"/>
      <c r="E57" s="120"/>
      <c r="F57" s="120"/>
      <c r="G57" s="120"/>
      <c r="H57" s="65"/>
      <c r="I57" s="42"/>
    </row>
    <row r="58" spans="1:29" x14ac:dyDescent="0.25">
      <c r="A58" s="120"/>
      <c r="B58" s="123"/>
      <c r="C58" s="132"/>
      <c r="D58" s="121"/>
      <c r="E58" s="121"/>
      <c r="F58" s="121"/>
      <c r="G58" s="121"/>
      <c r="H58" s="56"/>
      <c r="I58" s="13"/>
      <c r="AB58" s="355"/>
      <c r="AC58" s="355"/>
    </row>
    <row r="59" spans="1:29" x14ac:dyDescent="0.25">
      <c r="A59" s="120"/>
      <c r="B59" s="123"/>
      <c r="C59" s="133"/>
      <c r="D59" s="364"/>
      <c r="E59" s="364"/>
      <c r="F59" s="364"/>
      <c r="G59" s="134"/>
      <c r="H59" s="66"/>
      <c r="I59" s="52"/>
      <c r="AB59" s="18"/>
      <c r="AC59" s="18"/>
    </row>
    <row r="60" spans="1:29" x14ac:dyDescent="0.25">
      <c r="A60" s="120"/>
      <c r="B60" s="123"/>
      <c r="C60" s="133"/>
      <c r="D60" s="135"/>
      <c r="E60" s="135"/>
      <c r="F60" s="135"/>
      <c r="G60" s="135"/>
      <c r="H60" s="67"/>
      <c r="I60" s="43"/>
      <c r="AA60" s="4"/>
      <c r="AB60" s="37"/>
      <c r="AC60" s="38"/>
    </row>
    <row r="61" spans="1:29" x14ac:dyDescent="0.25">
      <c r="A61" s="120"/>
      <c r="B61" s="123"/>
      <c r="C61" s="136"/>
      <c r="D61" s="137"/>
      <c r="E61" s="137"/>
      <c r="F61" s="137"/>
      <c r="G61" s="123"/>
      <c r="H61" s="70"/>
      <c r="I61" s="46"/>
      <c r="AA61" s="4"/>
      <c r="AB61" s="37"/>
      <c r="AC61" s="38"/>
    </row>
    <row r="62" spans="1:29" x14ac:dyDescent="0.25">
      <c r="A62" s="120"/>
      <c r="B62" s="123"/>
      <c r="C62" s="136"/>
      <c r="D62" s="137"/>
      <c r="E62" s="137"/>
      <c r="F62" s="137"/>
      <c r="G62" s="137"/>
      <c r="H62" s="69"/>
      <c r="I62" s="45"/>
      <c r="AA62" s="4"/>
      <c r="AB62" s="37"/>
      <c r="AC62" s="38"/>
    </row>
    <row r="63" spans="1:29" x14ac:dyDescent="0.25">
      <c r="A63" s="120"/>
      <c r="B63" s="123"/>
      <c r="C63" s="136"/>
      <c r="D63" s="137"/>
      <c r="E63" s="137"/>
      <c r="F63" s="137"/>
      <c r="G63" s="137"/>
      <c r="H63" s="69"/>
      <c r="I63" s="45"/>
      <c r="AA63" s="4"/>
      <c r="AB63" s="37"/>
      <c r="AC63" s="38"/>
    </row>
    <row r="64" spans="1:29" x14ac:dyDescent="0.25">
      <c r="A64" s="120"/>
      <c r="B64" s="123"/>
      <c r="C64" s="136"/>
      <c r="D64" s="137"/>
      <c r="E64" s="137"/>
      <c r="F64" s="137"/>
      <c r="G64" s="137"/>
      <c r="H64" s="69"/>
      <c r="I64" s="45"/>
      <c r="AA64" s="4"/>
      <c r="AB64" s="37"/>
      <c r="AC64" s="38"/>
    </row>
    <row r="65" spans="1:29" x14ac:dyDescent="0.25">
      <c r="A65" s="120"/>
      <c r="B65" s="123"/>
      <c r="C65" s="136"/>
      <c r="D65" s="137"/>
      <c r="E65" s="137"/>
      <c r="F65" s="137"/>
      <c r="G65" s="137"/>
      <c r="H65" s="69"/>
      <c r="I65" s="45"/>
      <c r="AA65" s="4"/>
      <c r="AB65" s="37"/>
      <c r="AC65" s="38"/>
    </row>
    <row r="66" spans="1:29" x14ac:dyDescent="0.25">
      <c r="A66" s="120"/>
      <c r="B66" s="123"/>
      <c r="C66" s="136"/>
      <c r="D66" s="137"/>
      <c r="E66" s="137"/>
      <c r="F66" s="137"/>
      <c r="G66" s="137"/>
      <c r="H66" s="69"/>
      <c r="I66" s="45"/>
      <c r="AA66" s="4"/>
      <c r="AB66" s="37"/>
      <c r="AC66" s="38"/>
    </row>
    <row r="67" spans="1:29" x14ac:dyDescent="0.25">
      <c r="A67" s="120"/>
      <c r="B67" s="123"/>
      <c r="C67" s="136"/>
      <c r="D67" s="137"/>
      <c r="E67" s="137"/>
      <c r="F67" s="137"/>
      <c r="G67" s="137"/>
      <c r="H67" s="69"/>
      <c r="I67" s="45"/>
      <c r="AA67" s="4"/>
      <c r="AB67" s="37"/>
      <c r="AC67" s="38"/>
    </row>
    <row r="68" spans="1:29" x14ac:dyDescent="0.25">
      <c r="A68" s="120"/>
      <c r="B68" s="138"/>
      <c r="C68" s="136"/>
      <c r="D68" s="137"/>
      <c r="E68" s="137"/>
      <c r="F68" s="137"/>
      <c r="G68" s="137"/>
      <c r="H68" s="69"/>
      <c r="I68" s="45"/>
      <c r="AA68" s="4"/>
      <c r="AB68" s="37"/>
      <c r="AC68" s="38"/>
    </row>
    <row r="69" spans="1:29" x14ac:dyDescent="0.25">
      <c r="A69" s="120"/>
      <c r="B69" s="138"/>
      <c r="C69" s="136"/>
      <c r="D69" s="137"/>
      <c r="E69" s="137"/>
      <c r="F69" s="137"/>
      <c r="G69" s="137"/>
      <c r="H69" s="69"/>
      <c r="I69" s="45"/>
      <c r="AA69" s="4"/>
      <c r="AB69" s="37"/>
      <c r="AC69" s="38"/>
    </row>
    <row r="70" spans="1:29" x14ac:dyDescent="0.25">
      <c r="A70" s="120"/>
      <c r="B70" s="138"/>
      <c r="C70" s="128"/>
      <c r="D70" s="139"/>
      <c r="E70" s="139"/>
      <c r="F70" s="139"/>
      <c r="G70" s="137"/>
      <c r="H70" s="69"/>
      <c r="I70" s="45"/>
      <c r="AA70" s="4"/>
      <c r="AB70" s="37"/>
      <c r="AC70" s="38"/>
    </row>
    <row r="71" spans="1:29" x14ac:dyDescent="0.25">
      <c r="A71" s="120"/>
      <c r="B71" s="120"/>
      <c r="C71" s="136"/>
      <c r="D71" s="139"/>
      <c r="E71" s="139"/>
      <c r="F71" s="139"/>
      <c r="G71" s="139"/>
      <c r="H71" s="71"/>
      <c r="I71" s="53"/>
      <c r="AA71" s="4"/>
      <c r="AC71" s="38"/>
    </row>
    <row r="72" spans="1:29" x14ac:dyDescent="0.25">
      <c r="A72" s="120"/>
      <c r="B72" s="120"/>
      <c r="C72" s="128"/>
      <c r="D72" s="139"/>
      <c r="E72" s="139"/>
      <c r="F72" s="139"/>
      <c r="G72" s="139"/>
      <c r="H72" s="71"/>
      <c r="I72" s="53"/>
      <c r="AC72" s="38"/>
    </row>
    <row r="73" spans="1:29" x14ac:dyDescent="0.25">
      <c r="A73" s="120"/>
      <c r="B73" s="120"/>
      <c r="C73" s="128"/>
      <c r="D73" s="139"/>
      <c r="E73" s="139"/>
      <c r="F73" s="139"/>
      <c r="G73" s="139"/>
      <c r="H73" s="71"/>
      <c r="I73" s="53"/>
    </row>
    <row r="74" spans="1:29" x14ac:dyDescent="0.25">
      <c r="A74" s="120" t="s">
        <v>58</v>
      </c>
      <c r="B74" s="120"/>
      <c r="C74" s="136"/>
      <c r="D74" s="140"/>
      <c r="E74" s="140"/>
      <c r="F74" s="140"/>
      <c r="G74" s="140"/>
      <c r="H74" s="72"/>
      <c r="I74" s="54"/>
      <c r="AB74" s="355"/>
      <c r="AC74" s="355"/>
    </row>
    <row r="75" spans="1:29" x14ac:dyDescent="0.25">
      <c r="B75" s="5"/>
      <c r="C75" s="64"/>
      <c r="D75" s="5"/>
      <c r="E75" s="5"/>
      <c r="F75" s="5"/>
      <c r="G75" s="71"/>
      <c r="H75" s="71"/>
      <c r="I75" s="53"/>
      <c r="AB75" s="18"/>
      <c r="AC75" s="18"/>
    </row>
    <row r="76" spans="1:29" x14ac:dyDescent="0.25">
      <c r="A76" s="141" t="s">
        <v>162</v>
      </c>
      <c r="B76" s="5"/>
      <c r="C76" s="64"/>
      <c r="D76" s="56"/>
      <c r="E76" s="56"/>
      <c r="F76" s="56"/>
      <c r="G76" s="56"/>
      <c r="H76" s="56"/>
      <c r="I76" s="13"/>
      <c r="AA76" s="4"/>
      <c r="AB76" s="37"/>
      <c r="AC76" s="38"/>
    </row>
    <row r="77" spans="1:29" x14ac:dyDescent="0.25">
      <c r="A77" s="5"/>
      <c r="B77" s="5"/>
      <c r="C77" s="64"/>
      <c r="D77" s="365"/>
      <c r="E77" s="365"/>
      <c r="F77" s="365"/>
      <c r="G77" s="66"/>
      <c r="H77" s="66"/>
      <c r="I77" s="52"/>
      <c r="AA77" s="4"/>
      <c r="AB77" s="37"/>
      <c r="AC77" s="38"/>
    </row>
    <row r="78" spans="1:29" x14ac:dyDescent="0.25">
      <c r="A78" s="73"/>
      <c r="B78" s="5"/>
      <c r="C78" s="5"/>
      <c r="D78" s="67"/>
      <c r="E78" s="67"/>
      <c r="F78" s="67"/>
      <c r="G78" s="67"/>
      <c r="H78" s="67"/>
      <c r="I78" s="43"/>
      <c r="AA78" s="4"/>
      <c r="AB78" s="37"/>
      <c r="AC78" s="38"/>
    </row>
    <row r="79" spans="1:29" x14ac:dyDescent="0.25">
      <c r="A79" s="74"/>
      <c r="B79" s="75"/>
      <c r="C79" s="76"/>
      <c r="D79" s="77"/>
      <c r="E79" s="60"/>
      <c r="F79" s="60"/>
      <c r="G79" s="6"/>
      <c r="H79" s="6"/>
      <c r="I79" s="2"/>
      <c r="AA79" s="4"/>
      <c r="AB79" s="37"/>
      <c r="AC79" s="38"/>
    </row>
    <row r="80" spans="1:29" x14ac:dyDescent="0.25">
      <c r="A80" s="73"/>
      <c r="B80" s="5"/>
      <c r="C80" s="68"/>
      <c r="D80" s="60"/>
      <c r="E80" s="60"/>
      <c r="F80" s="60"/>
      <c r="G80" s="60"/>
      <c r="H80" s="60"/>
      <c r="I80" s="36"/>
      <c r="AA80" s="4"/>
      <c r="AB80" s="37"/>
      <c r="AC80" s="38"/>
    </row>
    <row r="81" spans="1:29" x14ac:dyDescent="0.25">
      <c r="A81" s="55"/>
      <c r="C81" s="44"/>
      <c r="D81" s="36"/>
      <c r="E81" s="36"/>
      <c r="F81" s="36"/>
      <c r="G81" s="36"/>
      <c r="H81" s="36"/>
      <c r="I81" s="36"/>
      <c r="AA81" s="4"/>
      <c r="AB81" s="37"/>
      <c r="AC81" s="38"/>
    </row>
    <row r="82" spans="1:29" x14ac:dyDescent="0.25">
      <c r="C82" s="44"/>
      <c r="D82" s="36"/>
      <c r="E82" s="36"/>
      <c r="F82" s="36"/>
      <c r="G82" s="36"/>
      <c r="H82" s="36"/>
      <c r="I82" s="36"/>
      <c r="AA82" s="4"/>
      <c r="AB82" s="37"/>
      <c r="AC82" s="38"/>
    </row>
    <row r="83" spans="1:29" x14ac:dyDescent="0.25">
      <c r="C83" s="44"/>
      <c r="D83" s="36"/>
      <c r="E83" s="36"/>
      <c r="F83" s="36"/>
      <c r="G83" s="36"/>
      <c r="H83" s="36"/>
      <c r="I83" s="36"/>
      <c r="AA83" s="4"/>
      <c r="AB83" s="37"/>
      <c r="AC83" s="38"/>
    </row>
    <row r="84" spans="1:29" x14ac:dyDescent="0.25">
      <c r="C84" s="44"/>
      <c r="D84" s="36"/>
      <c r="E84" s="36"/>
      <c r="F84" s="36"/>
      <c r="G84" s="36"/>
      <c r="H84" s="36"/>
      <c r="I84" s="36"/>
      <c r="AA84" s="4"/>
      <c r="AB84" s="37"/>
      <c r="AC84" s="38"/>
    </row>
    <row r="85" spans="1:29" x14ac:dyDescent="0.25">
      <c r="C85" s="44"/>
      <c r="D85" s="36"/>
      <c r="E85" s="36"/>
      <c r="F85" s="36"/>
      <c r="G85" s="36"/>
      <c r="H85" s="36"/>
      <c r="I85" s="36"/>
      <c r="AA85" s="4"/>
      <c r="AB85" s="37"/>
      <c r="AC85" s="38"/>
    </row>
    <row r="86" spans="1:29" x14ac:dyDescent="0.25">
      <c r="C86" s="44"/>
      <c r="D86" s="36"/>
      <c r="E86" s="36"/>
      <c r="F86" s="36"/>
      <c r="G86" s="36"/>
      <c r="H86" s="36"/>
      <c r="I86" s="36"/>
      <c r="AA86" s="4"/>
      <c r="AB86" s="37"/>
      <c r="AC86" s="38"/>
    </row>
    <row r="87" spans="1:29" x14ac:dyDescent="0.25">
      <c r="C87" s="44"/>
      <c r="D87" s="36"/>
      <c r="E87" s="36"/>
      <c r="F87" s="36"/>
      <c r="G87" s="36"/>
      <c r="H87" s="36"/>
      <c r="I87" s="36"/>
      <c r="AA87" s="4"/>
      <c r="AC87" s="38"/>
    </row>
    <row r="88" spans="1:29" x14ac:dyDescent="0.25">
      <c r="C88" s="11"/>
      <c r="D88" s="55"/>
      <c r="E88" s="55"/>
      <c r="F88" s="55"/>
      <c r="G88" s="36"/>
      <c r="H88" s="36"/>
      <c r="I88" s="36"/>
      <c r="AC88" s="38"/>
    </row>
    <row r="89" spans="1:29" x14ac:dyDescent="0.25">
      <c r="C89" s="44"/>
      <c r="D89" s="55"/>
      <c r="E89" s="55"/>
      <c r="F89" s="55"/>
      <c r="G89" s="55"/>
      <c r="H89" s="55"/>
      <c r="I89" s="55"/>
    </row>
    <row r="90" spans="1:29" x14ac:dyDescent="0.25">
      <c r="C90" s="11"/>
      <c r="D90" s="55"/>
      <c r="E90" s="55"/>
      <c r="F90" s="55"/>
      <c r="G90" s="55"/>
      <c r="H90" s="55"/>
      <c r="I90" s="55"/>
    </row>
    <row r="91" spans="1:29" x14ac:dyDescent="0.25">
      <c r="C91" s="11"/>
      <c r="D91" s="55"/>
      <c r="E91" s="55"/>
      <c r="F91" s="55"/>
      <c r="G91" s="55"/>
      <c r="H91" s="55"/>
      <c r="I91" s="55"/>
    </row>
    <row r="92" spans="1:29" x14ac:dyDescent="0.25">
      <c r="C92" s="44"/>
      <c r="D92" s="54"/>
      <c r="E92" s="54"/>
      <c r="F92" s="54"/>
      <c r="G92" s="54"/>
      <c r="H92" s="54"/>
      <c r="I92" s="54"/>
    </row>
  </sheetData>
  <mergeCells count="10">
    <mergeCell ref="AB58:AC58"/>
    <mergeCell ref="D59:F59"/>
    <mergeCell ref="AB74:AC74"/>
    <mergeCell ref="D77:F77"/>
    <mergeCell ref="D5:F5"/>
    <mergeCell ref="G5:I5"/>
    <mergeCell ref="AB6:AC6"/>
    <mergeCell ref="AB23:AC23"/>
    <mergeCell ref="C4:F4"/>
    <mergeCell ref="B2:E2"/>
  </mergeCells>
  <pageMargins left="0.7" right="0.7" top="0.75" bottom="0.75" header="0.3" footer="0.3"/>
  <pageSetup scale="5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89"/>
  <sheetViews>
    <sheetView showGridLines="0" tabSelected="1" view="pageBreakPreview" zoomScale="75" zoomScaleNormal="85" zoomScaleSheetLayoutView="75" workbookViewId="0">
      <selection activeCell="G26" sqref="G26"/>
    </sheetView>
  </sheetViews>
  <sheetFormatPr baseColWidth="10" defaultRowHeight="15" x14ac:dyDescent="0.25"/>
  <cols>
    <col min="1" max="7" width="19.7109375" style="1" customWidth="1"/>
    <col min="8" max="8" width="17.85546875" style="1" bestFit="1" customWidth="1"/>
    <col min="9" max="9" width="25.42578125" style="1" bestFit="1" customWidth="1"/>
    <col min="10" max="10" width="11.42578125" style="1"/>
    <col min="11" max="11" width="12.42578125" style="1" bestFit="1" customWidth="1"/>
    <col min="12" max="12" width="13.85546875" style="1" bestFit="1" customWidth="1"/>
    <col min="13" max="27" width="11.42578125" style="1"/>
    <col min="28" max="28" width="11.42578125" style="2"/>
    <col min="29" max="29" width="20" style="2" bestFit="1" customWidth="1"/>
    <col min="30" max="30" width="22.7109375" style="2" customWidth="1"/>
    <col min="31" max="16384" width="11.42578125" style="1"/>
  </cols>
  <sheetData>
    <row r="2" spans="2:30" ht="15" customHeight="1" x14ac:dyDescent="0.25">
      <c r="C2" s="396" t="s">
        <v>17</v>
      </c>
      <c r="D2" s="396"/>
      <c r="E2" s="396"/>
      <c r="F2" s="396"/>
      <c r="G2" s="397"/>
      <c r="H2" s="397"/>
      <c r="I2" s="397"/>
      <c r="J2" s="397"/>
      <c r="K2" s="2"/>
      <c r="L2" s="2"/>
    </row>
    <row r="4" spans="2:30" ht="18.75" x14ac:dyDescent="0.3">
      <c r="B4" s="2"/>
      <c r="C4" s="367" t="s">
        <v>22</v>
      </c>
      <c r="D4" s="367"/>
      <c r="E4" s="367"/>
      <c r="F4" s="367"/>
      <c r="G4" s="399"/>
      <c r="H4" s="399"/>
    </row>
    <row r="5" spans="2:30" x14ac:dyDescent="0.25">
      <c r="B5" s="2"/>
      <c r="C5" s="2"/>
      <c r="D5" s="1" t="s">
        <v>19</v>
      </c>
      <c r="E5" s="1" t="s">
        <v>21</v>
      </c>
      <c r="F5" s="1" t="s">
        <v>20</v>
      </c>
      <c r="J5" s="91"/>
      <c r="AC5" s="355"/>
      <c r="AD5" s="355"/>
    </row>
    <row r="6" spans="2:30" x14ac:dyDescent="0.25">
      <c r="B6" s="2"/>
      <c r="C6" s="11">
        <v>39539</v>
      </c>
      <c r="D6" s="48">
        <v>0.42857139999999999</v>
      </c>
      <c r="E6" s="48">
        <v>0.28571429999999998</v>
      </c>
      <c r="F6" s="48">
        <v>0.28571429999999998</v>
      </c>
      <c r="G6" s="8"/>
      <c r="H6" s="8"/>
      <c r="I6" s="8"/>
      <c r="J6" s="92"/>
      <c r="AC6" s="18"/>
      <c r="AD6" s="18"/>
    </row>
    <row r="7" spans="2:30" x14ac:dyDescent="0.25">
      <c r="B7" s="2"/>
      <c r="C7" s="11">
        <v>39630</v>
      </c>
      <c r="D7" s="48">
        <v>0.46666669999999999</v>
      </c>
      <c r="E7" s="48">
        <v>0.4</v>
      </c>
      <c r="F7" s="48">
        <v>0.13333329999999999</v>
      </c>
      <c r="G7" s="48"/>
      <c r="H7" s="48"/>
      <c r="I7" s="48"/>
      <c r="J7" s="92"/>
      <c r="AB7" s="4"/>
      <c r="AC7" s="37"/>
      <c r="AD7" s="38"/>
    </row>
    <row r="8" spans="2:30" x14ac:dyDescent="0.25">
      <c r="B8" s="2"/>
      <c r="C8" s="11">
        <v>39722</v>
      </c>
      <c r="D8" s="48">
        <v>0.58823530000000002</v>
      </c>
      <c r="E8" s="48">
        <v>0.41176469999999998</v>
      </c>
      <c r="F8" s="48">
        <v>0</v>
      </c>
      <c r="G8" s="48"/>
      <c r="H8" s="48"/>
      <c r="I8" s="48"/>
      <c r="J8" s="92"/>
      <c r="AB8" s="4"/>
      <c r="AC8" s="37"/>
      <c r="AD8" s="38"/>
    </row>
    <row r="9" spans="2:30" x14ac:dyDescent="0.25">
      <c r="B9" s="2"/>
      <c r="C9" s="11">
        <v>39783</v>
      </c>
      <c r="D9" s="48">
        <v>0.78599999999999992</v>
      </c>
      <c r="E9" s="48">
        <v>0.214</v>
      </c>
      <c r="F9" s="48">
        <v>0</v>
      </c>
      <c r="G9" s="48"/>
      <c r="H9" s="48"/>
      <c r="I9" s="48"/>
      <c r="J9" s="92"/>
      <c r="AB9" s="4"/>
      <c r="AC9" s="37"/>
      <c r="AD9" s="38"/>
    </row>
    <row r="10" spans="2:30" x14ac:dyDescent="0.25">
      <c r="B10" s="2"/>
      <c r="C10" s="11">
        <v>39873</v>
      </c>
      <c r="D10" s="48">
        <v>0.77800000000000002</v>
      </c>
      <c r="E10" s="48">
        <v>0.222</v>
      </c>
      <c r="F10" s="48">
        <v>0</v>
      </c>
      <c r="G10" s="48"/>
      <c r="H10" s="48"/>
      <c r="I10" s="48"/>
      <c r="J10" s="92"/>
      <c r="AB10" s="4"/>
      <c r="AC10" s="37"/>
      <c r="AD10" s="38"/>
    </row>
    <row r="11" spans="2:30" x14ac:dyDescent="0.25">
      <c r="B11" s="2"/>
      <c r="C11" s="11">
        <v>39965</v>
      </c>
      <c r="D11" s="48">
        <v>0.52600000000000002</v>
      </c>
      <c r="E11" s="48">
        <v>0.47399999999999998</v>
      </c>
      <c r="F11" s="48">
        <v>0</v>
      </c>
      <c r="G11" s="48"/>
      <c r="H11" s="48"/>
      <c r="I11" s="48"/>
      <c r="J11" s="92"/>
      <c r="AB11" s="4"/>
      <c r="AC11" s="37"/>
      <c r="AD11" s="38"/>
    </row>
    <row r="12" spans="2:30" x14ac:dyDescent="0.25">
      <c r="B12" s="2"/>
      <c r="C12" s="11">
        <v>40057</v>
      </c>
      <c r="D12" s="48">
        <v>0.55500000000000005</v>
      </c>
      <c r="E12" s="48">
        <v>0.38900000000000001</v>
      </c>
      <c r="F12" s="48">
        <v>5.5999999999999994E-2</v>
      </c>
      <c r="G12" s="48"/>
      <c r="H12" s="48"/>
      <c r="I12" s="48"/>
      <c r="J12" s="92"/>
      <c r="AB12" s="4"/>
      <c r="AC12" s="37"/>
      <c r="AD12" s="38"/>
    </row>
    <row r="13" spans="2:30" x14ac:dyDescent="0.25">
      <c r="B13" s="2"/>
      <c r="C13" s="11">
        <v>40148</v>
      </c>
      <c r="D13" s="48">
        <v>0.41200000000000003</v>
      </c>
      <c r="E13" s="48">
        <v>0.58799999999999997</v>
      </c>
      <c r="F13" s="48">
        <v>0</v>
      </c>
      <c r="G13" s="48"/>
      <c r="H13" s="48"/>
      <c r="I13" s="48"/>
      <c r="J13" s="92"/>
      <c r="AB13" s="4"/>
      <c r="AC13" s="37"/>
      <c r="AD13" s="38"/>
    </row>
    <row r="14" spans="2:30" x14ac:dyDescent="0.25">
      <c r="B14" s="2"/>
      <c r="C14" s="11">
        <v>40238</v>
      </c>
      <c r="D14" s="48">
        <v>0.33299999999999996</v>
      </c>
      <c r="E14" s="48">
        <v>0.66700000000000004</v>
      </c>
      <c r="F14" s="48">
        <v>0</v>
      </c>
      <c r="G14" s="48"/>
      <c r="H14" s="48"/>
      <c r="I14" s="48"/>
      <c r="J14" s="92"/>
      <c r="AB14" s="4"/>
      <c r="AC14" s="37"/>
      <c r="AD14" s="38"/>
    </row>
    <row r="15" spans="2:30" x14ac:dyDescent="0.25">
      <c r="B15" s="2"/>
      <c r="C15" s="11">
        <v>40330</v>
      </c>
      <c r="D15" s="48">
        <v>0.16699999999999998</v>
      </c>
      <c r="E15" s="48">
        <v>0.66600000000000004</v>
      </c>
      <c r="F15" s="48">
        <v>0.16699999999999998</v>
      </c>
      <c r="G15" s="48"/>
      <c r="H15" s="48"/>
      <c r="I15" s="48"/>
      <c r="J15" s="92"/>
      <c r="AB15" s="4"/>
      <c r="AC15" s="37"/>
      <c r="AD15" s="38"/>
    </row>
    <row r="16" spans="2:30" x14ac:dyDescent="0.25">
      <c r="B16" s="2"/>
      <c r="C16" s="11">
        <v>40422</v>
      </c>
      <c r="D16" s="48">
        <v>5.2631578947368418E-2</v>
      </c>
      <c r="E16" s="48">
        <v>0.73684210526315785</v>
      </c>
      <c r="F16" s="48">
        <v>0.21052631578947367</v>
      </c>
      <c r="G16" s="48"/>
      <c r="H16" s="48"/>
      <c r="I16" s="48"/>
      <c r="J16" s="92"/>
      <c r="AB16" s="4"/>
      <c r="AC16" s="37"/>
      <c r="AD16" s="38"/>
    </row>
    <row r="17" spans="1:30" x14ac:dyDescent="0.25">
      <c r="B17" s="2"/>
      <c r="C17" s="11">
        <v>40513</v>
      </c>
      <c r="D17" s="48">
        <v>5.9000000000000004E-2</v>
      </c>
      <c r="E17" s="48">
        <v>0.70599999999999996</v>
      </c>
      <c r="F17" s="48">
        <v>0.23499999999999999</v>
      </c>
      <c r="G17" s="48"/>
      <c r="H17" s="48"/>
      <c r="I17" s="48"/>
      <c r="J17" s="92"/>
      <c r="AB17" s="4"/>
      <c r="AC17" s="37"/>
      <c r="AD17" s="38"/>
    </row>
    <row r="18" spans="1:30" x14ac:dyDescent="0.25">
      <c r="B18" s="2"/>
      <c r="C18" s="11">
        <v>40603</v>
      </c>
      <c r="D18" s="48">
        <v>0.15789473684210525</v>
      </c>
      <c r="E18" s="48">
        <v>0.63157894736842102</v>
      </c>
      <c r="F18" s="48">
        <v>0.21052631578947367</v>
      </c>
      <c r="G18" s="48"/>
      <c r="H18" s="48"/>
      <c r="I18" s="48"/>
      <c r="J18" s="92"/>
      <c r="AB18" s="4"/>
      <c r="AD18" s="38"/>
    </row>
    <row r="19" spans="1:30" x14ac:dyDescent="0.25">
      <c r="A19" s="49"/>
      <c r="C19" s="11">
        <v>40695</v>
      </c>
      <c r="D19" s="48">
        <v>0.33333333333333331</v>
      </c>
      <c r="E19" s="48">
        <v>0.5</v>
      </c>
      <c r="F19" s="48">
        <v>0.16666666666666666</v>
      </c>
      <c r="G19" s="48"/>
      <c r="H19" s="48"/>
      <c r="I19" s="48"/>
      <c r="J19" s="92"/>
      <c r="AB19" s="4"/>
      <c r="AD19" s="38"/>
    </row>
    <row r="20" spans="1:30" x14ac:dyDescent="0.25">
      <c r="C20" s="11">
        <v>40787</v>
      </c>
      <c r="D20" s="48">
        <v>0.33333333333333331</v>
      </c>
      <c r="E20" s="48">
        <v>0.47619047619047616</v>
      </c>
      <c r="F20" s="48">
        <v>0.19047619047619047</v>
      </c>
      <c r="G20" s="48"/>
      <c r="H20" s="48"/>
      <c r="I20" s="48"/>
      <c r="J20" s="92"/>
    </row>
    <row r="21" spans="1:30" x14ac:dyDescent="0.25">
      <c r="B21" s="2"/>
      <c r="C21" s="11">
        <v>40878</v>
      </c>
      <c r="D21" s="48">
        <v>0.42857142857142855</v>
      </c>
      <c r="E21" s="48">
        <v>0.38095238095238093</v>
      </c>
      <c r="F21" s="48">
        <v>0.19047619047619047</v>
      </c>
      <c r="G21" s="48"/>
      <c r="H21" s="48"/>
      <c r="I21" s="48"/>
      <c r="J21" s="92"/>
    </row>
    <row r="22" spans="1:30" x14ac:dyDescent="0.25">
      <c r="B22" s="2"/>
      <c r="C22" s="11">
        <v>40969</v>
      </c>
      <c r="D22" s="48">
        <v>0.42857142857142855</v>
      </c>
      <c r="E22" s="48">
        <v>0.33333333333333331</v>
      </c>
      <c r="F22" s="48">
        <v>9.5238095238095233E-2</v>
      </c>
      <c r="G22" s="48"/>
      <c r="H22" s="48"/>
      <c r="I22" s="48"/>
      <c r="J22" s="92"/>
      <c r="AC22" s="355"/>
      <c r="AD22" s="355"/>
    </row>
    <row r="23" spans="1:30" x14ac:dyDescent="0.25">
      <c r="B23" s="2"/>
      <c r="C23" s="39">
        <v>41061</v>
      </c>
      <c r="D23" s="48">
        <v>0.55555555555555547</v>
      </c>
      <c r="E23" s="48">
        <v>0.38888888888888884</v>
      </c>
      <c r="F23" s="48">
        <v>5.5555555555555559E-2</v>
      </c>
      <c r="G23" s="48"/>
      <c r="H23" s="48"/>
      <c r="I23" s="48"/>
      <c r="J23" s="92"/>
      <c r="AC23" s="18"/>
      <c r="AD23" s="18"/>
    </row>
    <row r="24" spans="1:30" x14ac:dyDescent="0.25">
      <c r="B24" s="2"/>
      <c r="C24" s="39">
        <v>41153</v>
      </c>
      <c r="D24" s="48">
        <v>0.49931224209078406</v>
      </c>
      <c r="E24" s="48">
        <v>0.501</v>
      </c>
      <c r="F24" s="48">
        <v>0</v>
      </c>
      <c r="G24" s="48"/>
      <c r="H24" s="48"/>
      <c r="I24" s="48"/>
      <c r="J24" s="92"/>
      <c r="AB24" s="4"/>
      <c r="AC24" s="37"/>
      <c r="AD24" s="38"/>
    </row>
    <row r="25" spans="1:30" x14ac:dyDescent="0.25">
      <c r="B25" s="2"/>
      <c r="C25" s="39">
        <v>41244</v>
      </c>
      <c r="D25" s="48">
        <v>0.60855949895615868</v>
      </c>
      <c r="E25" s="48">
        <v>0.26096033402922758</v>
      </c>
      <c r="F25" s="48">
        <v>0.13048016701461379</v>
      </c>
      <c r="G25" s="48"/>
      <c r="H25" s="48"/>
      <c r="I25" s="48"/>
      <c r="J25" s="92"/>
      <c r="AB25" s="4"/>
      <c r="AC25" s="37"/>
      <c r="AD25" s="38"/>
    </row>
    <row r="26" spans="1:30" x14ac:dyDescent="0.25">
      <c r="B26" s="2"/>
      <c r="C26" s="39">
        <v>41334</v>
      </c>
      <c r="D26" s="48">
        <v>0.6</v>
      </c>
      <c r="E26" s="48">
        <v>0.3</v>
      </c>
      <c r="F26" s="48">
        <v>0.1</v>
      </c>
      <c r="G26" s="48"/>
      <c r="H26" s="48"/>
      <c r="I26" s="48"/>
      <c r="J26" s="92"/>
      <c r="AB26" s="4"/>
      <c r="AC26" s="37"/>
      <c r="AD26" s="38"/>
    </row>
    <row r="27" spans="1:30" x14ac:dyDescent="0.25">
      <c r="B27" s="2"/>
      <c r="C27" s="39">
        <v>41426</v>
      </c>
      <c r="D27" s="100">
        <v>0.4375</v>
      </c>
      <c r="E27" s="100">
        <v>0.5</v>
      </c>
      <c r="F27" s="100">
        <v>6.25E-2</v>
      </c>
      <c r="G27" s="100"/>
      <c r="H27" s="100"/>
      <c r="I27" s="100"/>
      <c r="J27" s="92"/>
      <c r="AB27" s="4"/>
      <c r="AC27" s="37"/>
      <c r="AD27" s="38"/>
    </row>
    <row r="28" spans="1:30" x14ac:dyDescent="0.25">
      <c r="B28" s="2"/>
      <c r="C28" s="39">
        <v>41518</v>
      </c>
      <c r="D28" s="100">
        <v>0.36842105263157893</v>
      </c>
      <c r="E28" s="100">
        <v>0.47368421052631576</v>
      </c>
      <c r="F28" s="100">
        <v>0.15789473684210525</v>
      </c>
      <c r="G28" s="100"/>
      <c r="H28" s="100"/>
      <c r="I28" s="100"/>
      <c r="J28" s="92"/>
      <c r="AB28" s="4"/>
      <c r="AC28" s="37"/>
      <c r="AD28" s="38"/>
    </row>
    <row r="29" spans="1:30" x14ac:dyDescent="0.25">
      <c r="B29" s="2"/>
      <c r="C29" s="39">
        <v>41609</v>
      </c>
      <c r="D29" s="100">
        <v>0.3125</v>
      </c>
      <c r="E29" s="100">
        <v>0.5</v>
      </c>
      <c r="F29" s="100">
        <v>0.1875</v>
      </c>
      <c r="G29" s="100"/>
      <c r="H29" s="100"/>
      <c r="I29" s="100"/>
      <c r="J29" s="92"/>
      <c r="AB29" s="4"/>
      <c r="AC29" s="37"/>
      <c r="AD29" s="38"/>
    </row>
    <row r="30" spans="1:30" x14ac:dyDescent="0.25">
      <c r="B30" s="2"/>
      <c r="C30" s="39">
        <v>41699</v>
      </c>
      <c r="D30" s="100">
        <v>0.11764705882352941</v>
      </c>
      <c r="E30" s="100">
        <v>0.6470588235294118</v>
      </c>
      <c r="F30" s="100">
        <v>0.23529411764705882</v>
      </c>
      <c r="G30" s="100"/>
      <c r="H30" s="100"/>
      <c r="I30" s="100"/>
      <c r="J30" s="92"/>
      <c r="AB30" s="4"/>
      <c r="AC30" s="37"/>
      <c r="AD30" s="38"/>
    </row>
    <row r="31" spans="1:30" x14ac:dyDescent="0.25">
      <c r="B31" s="2"/>
      <c r="C31" s="39">
        <v>41791</v>
      </c>
      <c r="D31" s="100">
        <v>0.29411764705882354</v>
      </c>
      <c r="E31" s="100">
        <v>0.58823529411764708</v>
      </c>
      <c r="F31" s="100">
        <v>0.11764705882352941</v>
      </c>
      <c r="G31" s="100"/>
      <c r="H31" s="100"/>
      <c r="I31" s="100"/>
      <c r="J31" s="92"/>
      <c r="AB31" s="4"/>
      <c r="AC31" s="37"/>
      <c r="AD31" s="38"/>
    </row>
    <row r="32" spans="1:30" x14ac:dyDescent="0.25">
      <c r="B32" s="2"/>
      <c r="C32" s="39">
        <v>41883</v>
      </c>
      <c r="D32" s="100">
        <v>0.2857142857142857</v>
      </c>
      <c r="E32" s="100">
        <v>0.6428571428571429</v>
      </c>
      <c r="F32" s="100">
        <v>7.1428571428571425E-2</v>
      </c>
      <c r="G32" s="100"/>
      <c r="H32" s="100"/>
      <c r="I32" s="100"/>
      <c r="J32" s="92"/>
      <c r="AB32" s="4"/>
      <c r="AC32" s="37"/>
      <c r="AD32" s="38"/>
    </row>
    <row r="33" spans="1:30" x14ac:dyDescent="0.25">
      <c r="B33" s="2"/>
      <c r="C33" s="39">
        <v>41974</v>
      </c>
      <c r="D33" s="100">
        <v>0.25</v>
      </c>
      <c r="E33" s="100">
        <v>0.5</v>
      </c>
      <c r="F33" s="100">
        <v>0.25</v>
      </c>
      <c r="G33" s="100"/>
      <c r="H33" s="100"/>
      <c r="I33" s="100"/>
      <c r="J33" s="92"/>
      <c r="AB33" s="4"/>
      <c r="AC33" s="37"/>
      <c r="AD33" s="38"/>
    </row>
    <row r="34" spans="1:30" x14ac:dyDescent="0.25">
      <c r="B34" s="2"/>
      <c r="C34" s="39">
        <v>42064</v>
      </c>
      <c r="D34" s="100">
        <v>0.30769230769230771</v>
      </c>
      <c r="E34" s="100">
        <v>0.61538461538461542</v>
      </c>
      <c r="F34" s="100">
        <v>7.6923076923076927E-2</v>
      </c>
      <c r="G34" s="100"/>
      <c r="H34" s="100"/>
      <c r="I34" s="100"/>
      <c r="J34" s="92"/>
      <c r="AB34" s="4"/>
      <c r="AC34" s="37"/>
      <c r="AD34" s="38"/>
    </row>
    <row r="35" spans="1:30" x14ac:dyDescent="0.25">
      <c r="B35" s="2"/>
      <c r="C35" s="39">
        <v>42156</v>
      </c>
      <c r="D35" s="100">
        <v>0.46666666666666667</v>
      </c>
      <c r="E35" s="100">
        <v>0.53333333333333333</v>
      </c>
      <c r="F35" s="100">
        <v>0</v>
      </c>
      <c r="G35" s="40"/>
      <c r="H35" s="40"/>
      <c r="I35" s="40"/>
      <c r="J35" s="92"/>
      <c r="AB35" s="4"/>
      <c r="AC35" s="37"/>
      <c r="AD35" s="38"/>
    </row>
    <row r="36" spans="1:30" x14ac:dyDescent="0.25">
      <c r="B36" s="2"/>
      <c r="C36" s="39">
        <v>42248</v>
      </c>
      <c r="D36" s="40">
        <v>0.66666666666666663</v>
      </c>
      <c r="E36" s="40">
        <v>0.33333333333333331</v>
      </c>
      <c r="F36" s="40">
        <v>0</v>
      </c>
      <c r="G36" s="40"/>
      <c r="H36" s="40"/>
      <c r="I36" s="40"/>
      <c r="J36" s="92"/>
      <c r="AB36" s="4"/>
      <c r="AC36" s="37"/>
      <c r="AD36" s="38"/>
    </row>
    <row r="37" spans="1:30" x14ac:dyDescent="0.25">
      <c r="B37" s="2"/>
      <c r="C37" s="39">
        <v>42339</v>
      </c>
      <c r="D37" s="40">
        <v>0.46153846153846156</v>
      </c>
      <c r="E37" s="40">
        <v>0.53846153846153844</v>
      </c>
      <c r="F37" s="40">
        <v>0</v>
      </c>
      <c r="G37" s="40"/>
      <c r="H37" s="40"/>
      <c r="I37" s="40"/>
      <c r="J37" s="92"/>
      <c r="AB37" s="4"/>
      <c r="AC37" s="37"/>
      <c r="AD37" s="38"/>
    </row>
    <row r="38" spans="1:30" x14ac:dyDescent="0.25">
      <c r="B38" s="2"/>
      <c r="C38" s="39">
        <v>42430</v>
      </c>
      <c r="D38" s="40">
        <v>0.46153846153846156</v>
      </c>
      <c r="E38" s="40">
        <v>0.46153846153846156</v>
      </c>
      <c r="F38" s="40">
        <v>7.6923076923076927E-2</v>
      </c>
      <c r="G38" s="40"/>
      <c r="H38" s="40"/>
      <c r="I38" s="40"/>
      <c r="J38" s="92"/>
      <c r="AB38" s="4"/>
      <c r="AC38" s="37"/>
      <c r="AD38" s="38"/>
    </row>
    <row r="39" spans="1:30" x14ac:dyDescent="0.25">
      <c r="B39" s="2"/>
      <c r="C39" s="39">
        <v>42522</v>
      </c>
      <c r="D39" s="40">
        <v>0.53333333333333333</v>
      </c>
      <c r="E39" s="40">
        <v>0.46666666666666667</v>
      </c>
      <c r="F39" s="40">
        <v>0</v>
      </c>
      <c r="G39" s="40"/>
      <c r="H39" s="40"/>
      <c r="I39" s="40"/>
      <c r="J39" s="92"/>
      <c r="AB39" s="4"/>
      <c r="AC39" s="37"/>
      <c r="AD39" s="38"/>
    </row>
    <row r="40" spans="1:30" x14ac:dyDescent="0.25">
      <c r="B40" s="2"/>
      <c r="C40" s="39">
        <v>42614</v>
      </c>
      <c r="D40" s="40">
        <v>0.6</v>
      </c>
      <c r="E40" s="40">
        <v>0.33333333333333331</v>
      </c>
      <c r="F40" s="40">
        <v>6.6666666666666666E-2</v>
      </c>
      <c r="G40" s="40"/>
      <c r="H40" s="40"/>
      <c r="I40" s="40"/>
      <c r="J40" s="149"/>
      <c r="AB40" s="4"/>
      <c r="AC40" s="37"/>
      <c r="AD40" s="38"/>
    </row>
    <row r="41" spans="1:30" x14ac:dyDescent="0.25">
      <c r="B41" s="2"/>
      <c r="C41" s="39">
        <v>42705</v>
      </c>
      <c r="D41" s="40">
        <v>0.42857142857142855</v>
      </c>
      <c r="E41" s="40">
        <v>0.5714285714285714</v>
      </c>
      <c r="F41" s="40">
        <v>0</v>
      </c>
      <c r="G41" s="40"/>
      <c r="H41" s="40"/>
      <c r="I41" s="57"/>
      <c r="J41" s="57"/>
      <c r="AB41" s="4"/>
      <c r="AC41" s="37"/>
      <c r="AD41" s="38"/>
    </row>
    <row r="42" spans="1:30" x14ac:dyDescent="0.25">
      <c r="B42" s="2"/>
      <c r="C42" s="39">
        <v>42795</v>
      </c>
      <c r="D42" s="40">
        <v>0.42857142857142855</v>
      </c>
      <c r="E42" s="40">
        <v>0.5714285714285714</v>
      </c>
      <c r="F42" s="40">
        <v>0</v>
      </c>
      <c r="G42" s="40"/>
      <c r="H42" s="40"/>
      <c r="I42" s="57"/>
      <c r="J42" s="57"/>
      <c r="AB42" s="4"/>
      <c r="AC42" s="37"/>
      <c r="AD42" s="38"/>
    </row>
    <row r="43" spans="1:30" x14ac:dyDescent="0.25">
      <c r="B43" s="2"/>
      <c r="C43" s="39"/>
      <c r="D43" s="40"/>
      <c r="E43" s="40"/>
      <c r="F43" s="40"/>
      <c r="G43" s="40"/>
      <c r="H43" s="40"/>
      <c r="I43" s="57"/>
      <c r="J43" s="57"/>
      <c r="AB43" s="4"/>
      <c r="AC43" s="37"/>
      <c r="AD43" s="38"/>
    </row>
    <row r="44" spans="1:30" x14ac:dyDescent="0.25">
      <c r="A44" s="120" t="s">
        <v>39</v>
      </c>
      <c r="B44" s="123"/>
      <c r="C44" s="124"/>
      <c r="D44" s="125"/>
      <c r="E44" s="125"/>
      <c r="F44" s="125"/>
      <c r="G44" s="125"/>
      <c r="H44" s="40"/>
      <c r="I44" s="57"/>
      <c r="J44" s="57"/>
      <c r="AB44" s="4"/>
      <c r="AC44" s="37"/>
      <c r="AD44" s="38"/>
    </row>
    <row r="45" spans="1:30" x14ac:dyDescent="0.25">
      <c r="A45" s="120" t="s">
        <v>41</v>
      </c>
      <c r="B45" s="123"/>
      <c r="C45" s="124"/>
      <c r="D45" s="126"/>
      <c r="E45" s="126"/>
      <c r="F45" s="126"/>
      <c r="G45" s="125"/>
      <c r="H45" s="40"/>
      <c r="I45" s="40"/>
      <c r="J45" s="47"/>
      <c r="AB45" s="4"/>
      <c r="AC45" s="37"/>
      <c r="AD45" s="38"/>
    </row>
    <row r="46" spans="1:30" x14ac:dyDescent="0.25">
      <c r="A46" s="120"/>
      <c r="B46" s="123"/>
      <c r="C46" s="124"/>
      <c r="D46" s="126"/>
      <c r="E46" s="126"/>
      <c r="F46" s="126"/>
      <c r="G46" s="126"/>
      <c r="H46" s="36"/>
      <c r="I46" s="36"/>
      <c r="AB46" s="4"/>
      <c r="AC46" s="37"/>
      <c r="AD46" s="38"/>
    </row>
    <row r="47" spans="1:30" x14ac:dyDescent="0.25">
      <c r="A47" s="127" t="s">
        <v>87</v>
      </c>
      <c r="B47" s="123"/>
      <c r="C47" s="124"/>
      <c r="D47" s="126"/>
      <c r="E47" s="126"/>
      <c r="F47" s="126"/>
      <c r="G47" s="126"/>
      <c r="H47" s="36"/>
      <c r="I47" s="36"/>
      <c r="AB47" s="4"/>
      <c r="AC47" s="37"/>
      <c r="AD47" s="38"/>
    </row>
    <row r="48" spans="1:30" x14ac:dyDescent="0.25">
      <c r="A48" s="120"/>
      <c r="B48" s="123"/>
      <c r="C48" s="124"/>
      <c r="D48" s="126"/>
      <c r="E48" s="126"/>
      <c r="F48" s="126"/>
      <c r="G48" s="126"/>
      <c r="H48" s="36"/>
      <c r="I48" s="36"/>
      <c r="AB48" s="4"/>
      <c r="AC48" s="37"/>
      <c r="AD48" s="38"/>
    </row>
    <row r="49" spans="1:30" x14ac:dyDescent="0.25">
      <c r="A49" s="120"/>
      <c r="B49" s="123"/>
      <c r="C49" s="128"/>
      <c r="D49" s="129"/>
      <c r="E49" s="129"/>
      <c r="F49" s="129"/>
      <c r="G49" s="126"/>
      <c r="H49" s="36"/>
      <c r="I49" s="36"/>
      <c r="AB49" s="4"/>
      <c r="AC49" s="37"/>
      <c r="AD49" s="38"/>
    </row>
    <row r="50" spans="1:30" x14ac:dyDescent="0.25">
      <c r="A50" s="120"/>
      <c r="B50" s="123"/>
      <c r="C50" s="128"/>
      <c r="D50" s="129"/>
      <c r="E50" s="129"/>
      <c r="F50" s="129"/>
      <c r="G50" s="129"/>
      <c r="H50" s="49"/>
      <c r="I50" s="49"/>
      <c r="AB50" s="4"/>
      <c r="AC50" s="37"/>
      <c r="AD50" s="38"/>
    </row>
    <row r="51" spans="1:30" x14ac:dyDescent="0.25">
      <c r="A51" s="120"/>
      <c r="B51" s="123"/>
      <c r="C51" s="128"/>
      <c r="D51" s="129"/>
      <c r="E51" s="129"/>
      <c r="F51" s="129"/>
      <c r="G51" s="129"/>
      <c r="H51" s="49"/>
      <c r="I51" s="49"/>
      <c r="AB51" s="4"/>
      <c r="AD51" s="38"/>
    </row>
    <row r="52" spans="1:30" x14ac:dyDescent="0.25">
      <c r="A52" s="120"/>
      <c r="B52" s="120"/>
      <c r="C52" s="128"/>
      <c r="D52" s="130"/>
      <c r="E52" s="130"/>
      <c r="F52" s="130"/>
      <c r="G52" s="130"/>
      <c r="H52" s="50"/>
      <c r="I52" s="50"/>
      <c r="AD52" s="38"/>
    </row>
    <row r="53" spans="1:30" x14ac:dyDescent="0.25">
      <c r="A53" s="120"/>
      <c r="B53" s="120"/>
      <c r="C53" s="124"/>
      <c r="D53" s="131"/>
      <c r="E53" s="131"/>
      <c r="F53" s="131"/>
      <c r="G53" s="131"/>
      <c r="H53" s="51"/>
      <c r="I53" s="51"/>
    </row>
    <row r="54" spans="1:30" x14ac:dyDescent="0.25">
      <c r="A54" s="120"/>
      <c r="B54" s="123"/>
      <c r="C54" s="132"/>
      <c r="D54" s="120"/>
      <c r="E54" s="120"/>
      <c r="F54" s="120"/>
      <c r="G54" s="120"/>
      <c r="H54" s="41"/>
      <c r="I54" s="42"/>
    </row>
    <row r="55" spans="1:30" x14ac:dyDescent="0.25">
      <c r="A55" s="120"/>
      <c r="B55" s="123"/>
      <c r="C55" s="132"/>
      <c r="D55" s="121"/>
      <c r="E55" s="121"/>
      <c r="F55" s="121"/>
      <c r="G55" s="121"/>
      <c r="H55" s="13"/>
      <c r="I55" s="13"/>
      <c r="AC55" s="355"/>
      <c r="AD55" s="355"/>
    </row>
    <row r="56" spans="1:30" x14ac:dyDescent="0.25">
      <c r="A56" s="120"/>
      <c r="B56" s="123"/>
      <c r="C56" s="133"/>
      <c r="D56" s="364"/>
      <c r="E56" s="364"/>
      <c r="F56" s="364"/>
      <c r="G56" s="134"/>
      <c r="H56" s="52"/>
      <c r="I56" s="52"/>
      <c r="AC56" s="18"/>
      <c r="AD56" s="18"/>
    </row>
    <row r="57" spans="1:30" x14ac:dyDescent="0.25">
      <c r="A57" s="120"/>
      <c r="B57" s="123"/>
      <c r="C57" s="133"/>
      <c r="D57" s="135"/>
      <c r="E57" s="135"/>
      <c r="F57" s="135"/>
      <c r="G57" s="135"/>
      <c r="H57" s="43"/>
      <c r="I57" s="43"/>
      <c r="AB57" s="4"/>
      <c r="AC57" s="37"/>
      <c r="AD57" s="38"/>
    </row>
    <row r="58" spans="1:30" x14ac:dyDescent="0.25">
      <c r="A58" s="120"/>
      <c r="B58" s="123"/>
      <c r="C58" s="136"/>
      <c r="D58" s="137"/>
      <c r="E58" s="137"/>
      <c r="F58" s="137"/>
      <c r="G58" s="123"/>
      <c r="H58" s="46"/>
      <c r="I58" s="46"/>
      <c r="AB58" s="4"/>
      <c r="AC58" s="37"/>
      <c r="AD58" s="38"/>
    </row>
    <row r="59" spans="1:30" x14ac:dyDescent="0.25">
      <c r="A59" s="120"/>
      <c r="B59" s="123"/>
      <c r="C59" s="136"/>
      <c r="D59" s="137"/>
      <c r="E59" s="137"/>
      <c r="F59" s="137"/>
      <c r="G59" s="137"/>
      <c r="H59" s="45"/>
      <c r="I59" s="45"/>
      <c r="AB59" s="4"/>
      <c r="AC59" s="37"/>
      <c r="AD59" s="38"/>
    </row>
    <row r="60" spans="1:30" x14ac:dyDescent="0.25">
      <c r="A60" s="120"/>
      <c r="B60" s="123"/>
      <c r="C60" s="136"/>
      <c r="D60" s="137"/>
      <c r="E60" s="137"/>
      <c r="F60" s="137"/>
      <c r="G60" s="137"/>
      <c r="H60" s="45"/>
      <c r="I60" s="45"/>
      <c r="AB60" s="4"/>
      <c r="AC60" s="37"/>
      <c r="AD60" s="38"/>
    </row>
    <row r="61" spans="1:30" x14ac:dyDescent="0.25">
      <c r="A61" s="120"/>
      <c r="B61" s="123"/>
      <c r="C61" s="136"/>
      <c r="D61" s="137"/>
      <c r="E61" s="137"/>
      <c r="F61" s="137"/>
      <c r="G61" s="137"/>
      <c r="H61" s="45"/>
      <c r="I61" s="45"/>
      <c r="AB61" s="4"/>
      <c r="AC61" s="37"/>
      <c r="AD61" s="38"/>
    </row>
    <row r="62" spans="1:30" x14ac:dyDescent="0.25">
      <c r="A62" s="120"/>
      <c r="B62" s="123"/>
      <c r="C62" s="136"/>
      <c r="D62" s="137"/>
      <c r="E62" s="137"/>
      <c r="F62" s="137"/>
      <c r="G62" s="137"/>
      <c r="H62" s="45"/>
      <c r="I62" s="45"/>
      <c r="AB62" s="4"/>
      <c r="AC62" s="37"/>
      <c r="AD62" s="38"/>
    </row>
    <row r="63" spans="1:30" x14ac:dyDescent="0.25">
      <c r="A63" s="120"/>
      <c r="B63" s="123"/>
      <c r="C63" s="136"/>
      <c r="D63" s="137"/>
      <c r="E63" s="137"/>
      <c r="F63" s="137"/>
      <c r="G63" s="137"/>
      <c r="H63" s="45"/>
      <c r="I63" s="45"/>
      <c r="AB63" s="4"/>
      <c r="AC63" s="37"/>
      <c r="AD63" s="38"/>
    </row>
    <row r="64" spans="1:30" x14ac:dyDescent="0.25">
      <c r="A64" s="120"/>
      <c r="B64" s="123"/>
      <c r="C64" s="136"/>
      <c r="D64" s="137"/>
      <c r="E64" s="137"/>
      <c r="F64" s="137"/>
      <c r="G64" s="137"/>
      <c r="H64" s="45"/>
      <c r="I64" s="45"/>
      <c r="AB64" s="4"/>
      <c r="AC64" s="37"/>
      <c r="AD64" s="38"/>
    </row>
    <row r="65" spans="1:30" x14ac:dyDescent="0.25">
      <c r="A65" s="120"/>
      <c r="B65" s="138"/>
      <c r="C65" s="136"/>
      <c r="D65" s="137"/>
      <c r="E65" s="137"/>
      <c r="F65" s="137"/>
      <c r="G65" s="137"/>
      <c r="H65" s="45"/>
      <c r="I65" s="45"/>
      <c r="AB65" s="4"/>
      <c r="AC65" s="37"/>
      <c r="AD65" s="38"/>
    </row>
    <row r="66" spans="1:30" x14ac:dyDescent="0.25">
      <c r="A66" s="120"/>
      <c r="B66" s="138"/>
      <c r="C66" s="136"/>
      <c r="D66" s="137"/>
      <c r="E66" s="137"/>
      <c r="F66" s="137"/>
      <c r="G66" s="137"/>
      <c r="H66" s="45"/>
      <c r="I66" s="45"/>
      <c r="AB66" s="4"/>
      <c r="AC66" s="37"/>
      <c r="AD66" s="38"/>
    </row>
    <row r="67" spans="1:30" x14ac:dyDescent="0.25">
      <c r="A67" s="120"/>
      <c r="B67" s="138"/>
      <c r="C67" s="128"/>
      <c r="D67" s="139"/>
      <c r="E67" s="139"/>
      <c r="F67" s="139"/>
      <c r="G67" s="137"/>
      <c r="H67" s="45"/>
      <c r="I67" s="45"/>
      <c r="AB67" s="4"/>
      <c r="AC67" s="37"/>
      <c r="AD67" s="38"/>
    </row>
    <row r="68" spans="1:30" x14ac:dyDescent="0.25">
      <c r="A68" s="120"/>
      <c r="B68" s="120"/>
      <c r="C68" s="136"/>
      <c r="D68" s="139"/>
      <c r="E68" s="139"/>
      <c r="F68" s="139"/>
      <c r="G68" s="139"/>
      <c r="H68" s="53"/>
      <c r="I68" s="53"/>
      <c r="AB68" s="4"/>
      <c r="AD68" s="38"/>
    </row>
    <row r="69" spans="1:30" x14ac:dyDescent="0.25">
      <c r="A69" s="120"/>
      <c r="B69" s="120"/>
      <c r="C69" s="126"/>
      <c r="D69" s="126"/>
      <c r="E69" s="126"/>
      <c r="F69" s="126"/>
      <c r="G69" s="126"/>
      <c r="H69" s="36"/>
      <c r="I69" s="36"/>
      <c r="J69" s="36"/>
      <c r="K69" s="36"/>
      <c r="L69" s="36"/>
      <c r="M69" s="36"/>
      <c r="N69" s="36"/>
      <c r="AD69" s="38"/>
    </row>
    <row r="70" spans="1:30" x14ac:dyDescent="0.25">
      <c r="A70" s="120"/>
      <c r="B70" s="120"/>
      <c r="C70" s="126"/>
      <c r="D70" s="126"/>
      <c r="E70" s="126"/>
      <c r="F70" s="126"/>
      <c r="G70" s="126"/>
      <c r="H70" s="36"/>
      <c r="I70" s="36"/>
      <c r="J70" s="36"/>
      <c r="K70" s="36"/>
      <c r="L70" s="36"/>
      <c r="M70" s="36"/>
      <c r="N70" s="36"/>
    </row>
    <row r="71" spans="1:30" x14ac:dyDescent="0.25">
      <c r="A71" s="120"/>
      <c r="B71" s="120"/>
      <c r="C71" s="126"/>
      <c r="D71" s="126"/>
      <c r="E71" s="126"/>
      <c r="F71" s="126"/>
      <c r="G71" s="126"/>
      <c r="H71" s="36"/>
      <c r="I71" s="36"/>
      <c r="J71" s="36"/>
      <c r="K71" s="36"/>
      <c r="L71" s="36"/>
      <c r="M71" s="36"/>
      <c r="N71" s="36"/>
      <c r="AC71" s="355"/>
      <c r="AD71" s="355"/>
    </row>
    <row r="72" spans="1:30" x14ac:dyDescent="0.25">
      <c r="A72" s="120" t="s">
        <v>58</v>
      </c>
      <c r="B72" s="120"/>
      <c r="C72" s="126"/>
      <c r="D72" s="126"/>
      <c r="E72" s="126"/>
      <c r="F72" s="126"/>
      <c r="G72" s="126"/>
      <c r="H72" s="36"/>
      <c r="I72" s="36"/>
      <c r="J72" s="36"/>
      <c r="K72" s="36"/>
      <c r="L72" s="36"/>
      <c r="M72" s="36"/>
      <c r="N72" s="36"/>
      <c r="AC72" s="18"/>
      <c r="AD72" s="18"/>
    </row>
    <row r="73" spans="1:30" x14ac:dyDescent="0.25">
      <c r="C73" s="126"/>
      <c r="D73" s="126"/>
      <c r="E73" s="126"/>
      <c r="F73" s="126"/>
      <c r="G73" s="126"/>
      <c r="H73" s="36"/>
      <c r="I73" s="36"/>
      <c r="J73" s="36"/>
      <c r="K73" s="36"/>
      <c r="L73" s="36"/>
      <c r="M73" s="36"/>
      <c r="N73" s="36"/>
      <c r="AB73" s="4"/>
      <c r="AC73" s="37"/>
      <c r="AD73" s="38"/>
    </row>
    <row r="74" spans="1:30" x14ac:dyDescent="0.25">
      <c r="A74" s="141" t="s">
        <v>162</v>
      </c>
      <c r="B74" s="120"/>
      <c r="C74" s="126"/>
      <c r="D74" s="126"/>
      <c r="E74" s="126"/>
      <c r="F74" s="126"/>
      <c r="G74" s="126"/>
      <c r="H74" s="36"/>
      <c r="I74" s="36"/>
      <c r="J74" s="36"/>
      <c r="K74" s="36"/>
      <c r="L74" s="36"/>
      <c r="M74" s="36"/>
      <c r="N74" s="36"/>
      <c r="AB74" s="4"/>
      <c r="AC74" s="37"/>
      <c r="AD74" s="38"/>
    </row>
    <row r="75" spans="1:30" x14ac:dyDescent="0.25">
      <c r="A75" s="120"/>
      <c r="B75" s="120"/>
      <c r="C75" s="126"/>
      <c r="D75" s="126"/>
      <c r="E75" s="126"/>
      <c r="F75" s="126"/>
      <c r="G75" s="126"/>
      <c r="H75" s="36"/>
      <c r="I75" s="36"/>
      <c r="J75" s="36"/>
      <c r="K75" s="36"/>
      <c r="L75" s="36"/>
      <c r="M75" s="36"/>
      <c r="N75" s="36"/>
      <c r="AB75" s="4"/>
      <c r="AC75" s="37"/>
      <c r="AD75" s="38"/>
    </row>
    <row r="76" spans="1:30" x14ac:dyDescent="0.25">
      <c r="A76" s="142"/>
      <c r="B76" s="120"/>
      <c r="C76" s="126"/>
      <c r="D76" s="126"/>
      <c r="E76" s="126"/>
      <c r="F76" s="126"/>
      <c r="G76" s="126"/>
      <c r="H76" s="36"/>
      <c r="I76" s="36"/>
      <c r="J76" s="36"/>
      <c r="K76" s="36"/>
      <c r="L76" s="36"/>
      <c r="M76" s="36"/>
      <c r="N76" s="36"/>
      <c r="AB76" s="4"/>
      <c r="AC76" s="37"/>
      <c r="AD76" s="38"/>
    </row>
    <row r="77" spans="1:30" x14ac:dyDescent="0.25">
      <c r="A77" s="143"/>
      <c r="B77" s="120"/>
      <c r="C77" s="126"/>
      <c r="D77" s="126"/>
      <c r="E77" s="126"/>
      <c r="F77" s="126"/>
      <c r="G77" s="126"/>
      <c r="H77" s="36"/>
      <c r="I77" s="36"/>
      <c r="J77" s="36"/>
      <c r="K77" s="36"/>
      <c r="L77" s="36"/>
      <c r="M77" s="36"/>
      <c r="N77" s="36"/>
      <c r="AB77" s="4"/>
      <c r="AC77" s="37"/>
      <c r="AD77" s="38"/>
    </row>
    <row r="78" spans="1:30" x14ac:dyDescent="0.25">
      <c r="A78" s="142"/>
      <c r="B78" s="120"/>
      <c r="C78" s="126"/>
      <c r="D78" s="126"/>
      <c r="E78" s="126"/>
      <c r="F78" s="126"/>
      <c r="G78" s="126"/>
      <c r="H78" s="36"/>
      <c r="I78" s="36"/>
      <c r="J78" s="36"/>
      <c r="K78" s="36"/>
      <c r="L78" s="36"/>
      <c r="M78" s="36"/>
      <c r="N78" s="36"/>
      <c r="AB78" s="4"/>
      <c r="AC78" s="37"/>
      <c r="AD78" s="38"/>
    </row>
    <row r="79" spans="1:30" x14ac:dyDescent="0.25"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AB79" s="4"/>
      <c r="AC79" s="37"/>
      <c r="AD79" s="38"/>
    </row>
    <row r="80" spans="1:30" x14ac:dyDescent="0.25"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AB80" s="4"/>
      <c r="AC80" s="37"/>
      <c r="AD80" s="38"/>
    </row>
    <row r="81" spans="3:30" x14ac:dyDescent="0.25"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AB81" s="4"/>
      <c r="AC81" s="37"/>
      <c r="AD81" s="38"/>
    </row>
    <row r="82" spans="3:30" x14ac:dyDescent="0.25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AB82" s="4"/>
      <c r="AC82" s="37"/>
      <c r="AD82" s="38"/>
    </row>
    <row r="83" spans="3:30" x14ac:dyDescent="0.25"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AB83" s="4"/>
      <c r="AC83" s="37"/>
      <c r="AD83" s="38"/>
    </row>
    <row r="84" spans="3:30" x14ac:dyDescent="0.25"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AB84" s="4"/>
      <c r="AD84" s="38"/>
    </row>
    <row r="85" spans="3:30" x14ac:dyDescent="0.25"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AD85" s="38"/>
    </row>
    <row r="86" spans="3:30" x14ac:dyDescent="0.25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3:30" x14ac:dyDescent="0.25"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3:30" x14ac:dyDescent="0.25">
      <c r="C88" s="11"/>
      <c r="D88" s="55"/>
      <c r="E88" s="55"/>
      <c r="F88" s="55"/>
      <c r="G88" s="55"/>
      <c r="H88" s="55"/>
      <c r="I88" s="55"/>
    </row>
    <row r="89" spans="3:30" x14ac:dyDescent="0.25">
      <c r="C89" s="44"/>
      <c r="D89" s="54"/>
      <c r="E89" s="54"/>
      <c r="F89" s="54"/>
      <c r="G89" s="54"/>
      <c r="H89" s="54"/>
      <c r="I89" s="54"/>
    </row>
  </sheetData>
  <mergeCells count="7">
    <mergeCell ref="C2:F2"/>
    <mergeCell ref="AC55:AD55"/>
    <mergeCell ref="D56:F56"/>
    <mergeCell ref="AC71:AD71"/>
    <mergeCell ref="AC5:AD5"/>
    <mergeCell ref="AC22:AD22"/>
    <mergeCell ref="C4:F4"/>
  </mergeCells>
  <pageMargins left="0.7" right="0.7" top="0.75" bottom="0.75" header="0.3" footer="0.3"/>
  <pageSetup scale="56" orientation="portrait" r:id="rId1"/>
  <rowBreaks count="1" manualBreakCount="1">
    <brk id="45" max="16383" man="1"/>
  </rowBreaks>
  <colBreaks count="1" manualBreakCount="1">
    <brk id="7" min="43" max="77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91"/>
  <sheetViews>
    <sheetView view="pageBreakPreview" topLeftCell="A22" zoomScale="75" zoomScaleNormal="85" zoomScaleSheetLayoutView="75" workbookViewId="0">
      <selection activeCell="E27" sqref="E27"/>
    </sheetView>
  </sheetViews>
  <sheetFormatPr baseColWidth="10" defaultRowHeight="15" x14ac:dyDescent="0.25"/>
  <cols>
    <col min="1" max="8" width="19.7109375" style="1" customWidth="1"/>
    <col min="9" max="9" width="25.42578125" style="1" bestFit="1" customWidth="1"/>
    <col min="10" max="10" width="11.42578125" style="1"/>
    <col min="11" max="11" width="12.42578125" style="1" bestFit="1" customWidth="1"/>
    <col min="12" max="12" width="13.85546875" style="1" bestFit="1" customWidth="1"/>
    <col min="13" max="27" width="11.42578125" style="1"/>
    <col min="28" max="28" width="11.42578125" style="2"/>
    <col min="29" max="29" width="20" style="2" bestFit="1" customWidth="1"/>
    <col min="30" max="30" width="22.7109375" style="2" customWidth="1"/>
    <col min="31" max="16384" width="11.42578125" style="1"/>
  </cols>
  <sheetData>
    <row r="2" spans="2:30" ht="15" customHeight="1" x14ac:dyDescent="0.25">
      <c r="C2" s="398" t="s">
        <v>17</v>
      </c>
      <c r="D2" s="398"/>
      <c r="E2" s="398"/>
      <c r="F2" s="398"/>
      <c r="G2" s="397"/>
      <c r="H2" s="397"/>
      <c r="I2" s="397"/>
      <c r="J2" s="2"/>
    </row>
    <row r="3" spans="2:30" x14ac:dyDescent="0.25">
      <c r="C3" s="2"/>
      <c r="D3" s="2"/>
      <c r="E3" s="2"/>
      <c r="F3" s="2"/>
      <c r="G3" s="2"/>
      <c r="H3" s="2"/>
      <c r="I3" s="2"/>
      <c r="J3" s="2"/>
    </row>
    <row r="4" spans="2:30" ht="19.5" thickBot="1" x14ac:dyDescent="0.35">
      <c r="B4" s="2"/>
      <c r="C4" s="367" t="s">
        <v>23</v>
      </c>
      <c r="D4" s="367"/>
      <c r="E4" s="367"/>
      <c r="F4" s="367"/>
      <c r="G4" s="399"/>
      <c r="H4" s="399"/>
    </row>
    <row r="5" spans="2:30" x14ac:dyDescent="0.25">
      <c r="B5" s="2"/>
      <c r="C5" s="338"/>
      <c r="D5" s="339" t="s">
        <v>19</v>
      </c>
      <c r="E5" s="339" t="s">
        <v>21</v>
      </c>
      <c r="F5" s="340" t="s">
        <v>20</v>
      </c>
      <c r="J5" s="91"/>
      <c r="AC5" s="355"/>
      <c r="AD5" s="355"/>
    </row>
    <row r="6" spans="2:30" x14ac:dyDescent="0.25">
      <c r="B6" s="2"/>
      <c r="C6" s="341">
        <v>39539</v>
      </c>
      <c r="D6" s="36">
        <v>0.28571429999999998</v>
      </c>
      <c r="E6" s="36">
        <v>0.57142859999999995</v>
      </c>
      <c r="F6" s="342">
        <v>0.14285709999999999</v>
      </c>
      <c r="G6" s="2"/>
      <c r="H6" s="2"/>
      <c r="I6" s="2"/>
      <c r="J6" s="92"/>
      <c r="AC6" s="18"/>
      <c r="AD6" s="18"/>
    </row>
    <row r="7" spans="2:30" x14ac:dyDescent="0.25">
      <c r="B7" s="2"/>
      <c r="C7" s="341">
        <v>39630</v>
      </c>
      <c r="D7" s="48">
        <v>6.6666669999999997E-2</v>
      </c>
      <c r="E7" s="48">
        <v>0.86666670000000001</v>
      </c>
      <c r="F7" s="343">
        <v>6.6666669999999997E-2</v>
      </c>
      <c r="G7" s="48"/>
      <c r="H7" s="48"/>
      <c r="I7" s="48"/>
      <c r="J7" s="92"/>
      <c r="AB7" s="4"/>
      <c r="AC7" s="37"/>
      <c r="AD7" s="38"/>
    </row>
    <row r="8" spans="2:30" x14ac:dyDescent="0.25">
      <c r="B8" s="2"/>
      <c r="C8" s="341">
        <v>39722</v>
      </c>
      <c r="D8" s="48">
        <v>0.23529410000000001</v>
      </c>
      <c r="E8" s="48">
        <v>0.70588240000000002</v>
      </c>
      <c r="F8" s="343">
        <v>5.8823529999999999E-2</v>
      </c>
      <c r="G8" s="48"/>
      <c r="H8" s="48"/>
      <c r="I8" s="48"/>
      <c r="J8" s="92"/>
      <c r="AB8" s="4"/>
      <c r="AC8" s="37"/>
      <c r="AD8" s="38"/>
    </row>
    <row r="9" spans="2:30" x14ac:dyDescent="0.25">
      <c r="B9" s="2"/>
      <c r="C9" s="341">
        <v>39783</v>
      </c>
      <c r="D9" s="48">
        <v>0.28600000000000003</v>
      </c>
      <c r="E9" s="48">
        <v>0.64300000000000002</v>
      </c>
      <c r="F9" s="343">
        <v>7.0999999999999994E-2</v>
      </c>
      <c r="G9" s="48"/>
      <c r="H9" s="48"/>
      <c r="I9" s="48"/>
      <c r="J9" s="92"/>
      <c r="AB9" s="4"/>
      <c r="AC9" s="37"/>
      <c r="AD9" s="38"/>
    </row>
    <row r="10" spans="2:30" x14ac:dyDescent="0.25">
      <c r="B10" s="2"/>
      <c r="C10" s="341">
        <v>39873</v>
      </c>
      <c r="D10" s="48">
        <v>0.27800000000000002</v>
      </c>
      <c r="E10" s="48">
        <v>0.72199999999999998</v>
      </c>
      <c r="F10" s="343">
        <v>0</v>
      </c>
      <c r="G10" s="48"/>
      <c r="H10" s="48"/>
      <c r="I10" s="48"/>
      <c r="J10" s="92"/>
      <c r="AB10" s="4"/>
      <c r="AC10" s="37"/>
      <c r="AD10" s="38"/>
    </row>
    <row r="11" spans="2:30" x14ac:dyDescent="0.25">
      <c r="B11" s="2"/>
      <c r="C11" s="341">
        <v>39965</v>
      </c>
      <c r="D11" s="48">
        <v>0.105</v>
      </c>
      <c r="E11" s="48">
        <v>0.89500000000000002</v>
      </c>
      <c r="F11" s="343">
        <v>0</v>
      </c>
      <c r="G11" s="48"/>
      <c r="H11" s="48"/>
      <c r="I11" s="48"/>
      <c r="J11" s="92"/>
      <c r="AB11" s="4"/>
      <c r="AC11" s="37"/>
      <c r="AD11" s="38"/>
    </row>
    <row r="12" spans="2:30" x14ac:dyDescent="0.25">
      <c r="B12" s="2"/>
      <c r="C12" s="341">
        <v>40057</v>
      </c>
      <c r="D12" s="48">
        <v>0.16600000000000001</v>
      </c>
      <c r="E12" s="48">
        <v>0.77800000000000002</v>
      </c>
      <c r="F12" s="343">
        <v>5.5999999999999994E-2</v>
      </c>
      <c r="G12" s="48"/>
      <c r="H12" s="48"/>
      <c r="I12" s="48"/>
      <c r="J12" s="92"/>
      <c r="AB12" s="4"/>
      <c r="AC12" s="37"/>
      <c r="AD12" s="38"/>
    </row>
    <row r="13" spans="2:30" x14ac:dyDescent="0.25">
      <c r="B13" s="2"/>
      <c r="C13" s="341">
        <v>40148</v>
      </c>
      <c r="D13" s="48">
        <v>5.9000000000000004E-2</v>
      </c>
      <c r="E13" s="48">
        <v>0.88200000000000001</v>
      </c>
      <c r="F13" s="343">
        <v>5.9000000000000004E-2</v>
      </c>
      <c r="G13" s="48"/>
      <c r="H13" s="48"/>
      <c r="I13" s="48"/>
      <c r="J13" s="92"/>
      <c r="AB13" s="4"/>
      <c r="AC13" s="37"/>
      <c r="AD13" s="38"/>
    </row>
    <row r="14" spans="2:30" x14ac:dyDescent="0.25">
      <c r="B14" s="2"/>
      <c r="C14" s="341">
        <v>40238</v>
      </c>
      <c r="D14" s="48">
        <v>0.111</v>
      </c>
      <c r="E14" s="48">
        <v>0.88900000000000001</v>
      </c>
      <c r="F14" s="343">
        <v>0</v>
      </c>
      <c r="G14" s="48"/>
      <c r="H14" s="48"/>
      <c r="I14" s="48"/>
      <c r="J14" s="92"/>
      <c r="AB14" s="4"/>
      <c r="AC14" s="37"/>
      <c r="AD14" s="38"/>
    </row>
    <row r="15" spans="2:30" x14ac:dyDescent="0.25">
      <c r="B15" s="2"/>
      <c r="C15" s="341">
        <v>40330</v>
      </c>
      <c r="D15" s="48">
        <v>0.111</v>
      </c>
      <c r="E15" s="48">
        <v>0.77800000000000002</v>
      </c>
      <c r="F15" s="343">
        <v>0.111</v>
      </c>
      <c r="G15" s="48"/>
      <c r="H15" s="48"/>
      <c r="I15" s="48"/>
      <c r="J15" s="92"/>
      <c r="AB15" s="4"/>
      <c r="AC15" s="37"/>
      <c r="AD15" s="38"/>
    </row>
    <row r="16" spans="2:30" x14ac:dyDescent="0.25">
      <c r="B16" s="2"/>
      <c r="C16" s="341">
        <v>40422</v>
      </c>
      <c r="D16" s="48">
        <v>0.10526315789473684</v>
      </c>
      <c r="E16" s="48">
        <v>0.78947368421052633</v>
      </c>
      <c r="F16" s="343">
        <v>0.10526315789473684</v>
      </c>
      <c r="G16" s="48"/>
      <c r="H16" s="48"/>
      <c r="I16" s="48"/>
      <c r="J16" s="92"/>
      <c r="AB16" s="4"/>
      <c r="AC16" s="37"/>
      <c r="AD16" s="38"/>
    </row>
    <row r="17" spans="1:30" x14ac:dyDescent="0.25">
      <c r="B17" s="2"/>
      <c r="C17" s="341">
        <v>40513</v>
      </c>
      <c r="D17" s="48">
        <v>5.8823529411764705E-2</v>
      </c>
      <c r="E17" s="48">
        <v>0.82352941176470584</v>
      </c>
      <c r="F17" s="343">
        <v>0.11764705882352941</v>
      </c>
      <c r="G17" s="48"/>
      <c r="H17" s="48"/>
      <c r="I17" s="48"/>
      <c r="J17" s="92"/>
      <c r="AB17" s="4"/>
      <c r="AC17" s="37"/>
      <c r="AD17" s="38"/>
    </row>
    <row r="18" spans="1:30" x14ac:dyDescent="0.25">
      <c r="B18" s="2"/>
      <c r="C18" s="341">
        <v>40603</v>
      </c>
      <c r="D18" s="48">
        <v>0.15789473684210525</v>
      </c>
      <c r="E18" s="48">
        <v>0.63157894736842102</v>
      </c>
      <c r="F18" s="343">
        <v>0.21052631578947367</v>
      </c>
      <c r="G18" s="48"/>
      <c r="H18" s="48"/>
      <c r="I18" s="48"/>
      <c r="J18" s="92"/>
      <c r="AB18" s="4"/>
      <c r="AD18" s="38"/>
    </row>
    <row r="19" spans="1:30" x14ac:dyDescent="0.25">
      <c r="A19" s="49"/>
      <c r="C19" s="341">
        <v>40695</v>
      </c>
      <c r="D19" s="48">
        <v>0</v>
      </c>
      <c r="E19" s="48">
        <v>0.88888888888888884</v>
      </c>
      <c r="F19" s="343">
        <v>0.1111111111111111</v>
      </c>
      <c r="G19" s="48"/>
      <c r="H19" s="48"/>
      <c r="I19" s="48"/>
      <c r="J19" s="92"/>
      <c r="AB19" s="4"/>
      <c r="AD19" s="38"/>
    </row>
    <row r="20" spans="1:30" x14ac:dyDescent="0.25">
      <c r="C20" s="341">
        <v>40787</v>
      </c>
      <c r="D20" s="48">
        <v>0</v>
      </c>
      <c r="E20" s="48">
        <v>0.90476190476190477</v>
      </c>
      <c r="F20" s="343">
        <v>9.5238095238095233E-2</v>
      </c>
      <c r="G20" s="48"/>
      <c r="H20" s="48"/>
      <c r="I20" s="48"/>
      <c r="J20" s="92"/>
    </row>
    <row r="21" spans="1:30" x14ac:dyDescent="0.25">
      <c r="B21" s="2"/>
      <c r="C21" s="341">
        <v>40878</v>
      </c>
      <c r="D21" s="48">
        <v>0</v>
      </c>
      <c r="E21" s="48">
        <v>0.90476190476190477</v>
      </c>
      <c r="F21" s="343">
        <v>9.5238095238095233E-2</v>
      </c>
      <c r="G21" s="48"/>
      <c r="H21" s="48"/>
      <c r="I21" s="48"/>
      <c r="J21" s="92"/>
    </row>
    <row r="22" spans="1:30" x14ac:dyDescent="0.25">
      <c r="B22" s="2"/>
      <c r="C22" s="341">
        <v>40969</v>
      </c>
      <c r="D22" s="48">
        <v>0</v>
      </c>
      <c r="E22" s="48">
        <v>0.52380952380952384</v>
      </c>
      <c r="F22" s="343">
        <v>0.14285714285714285</v>
      </c>
      <c r="G22" s="48"/>
      <c r="H22" s="48"/>
      <c r="I22" s="48"/>
      <c r="J22" s="92"/>
      <c r="AC22" s="355"/>
      <c r="AD22" s="355"/>
    </row>
    <row r="23" spans="1:30" x14ac:dyDescent="0.25">
      <c r="B23" s="2"/>
      <c r="C23" s="344">
        <v>41061</v>
      </c>
      <c r="D23" s="48">
        <v>0.23076923076923078</v>
      </c>
      <c r="E23" s="48">
        <v>0.61538461538461542</v>
      </c>
      <c r="F23" s="343">
        <v>0.15384615384615385</v>
      </c>
      <c r="G23" s="48"/>
      <c r="H23" s="48"/>
      <c r="I23" s="48"/>
      <c r="J23" s="92"/>
      <c r="AC23" s="18"/>
      <c r="AD23" s="18"/>
    </row>
    <row r="24" spans="1:30" x14ac:dyDescent="0.25">
      <c r="B24" s="2"/>
      <c r="C24" s="344">
        <v>41153</v>
      </c>
      <c r="D24" s="48">
        <v>0.49931224209078406</v>
      </c>
      <c r="E24" s="48">
        <v>0.50068775790921594</v>
      </c>
      <c r="F24" s="343">
        <v>0</v>
      </c>
      <c r="G24" s="48"/>
      <c r="H24" s="48"/>
      <c r="I24" s="48"/>
      <c r="J24" s="92"/>
      <c r="AB24" s="4"/>
      <c r="AC24" s="37"/>
      <c r="AD24" s="38"/>
    </row>
    <row r="25" spans="1:30" x14ac:dyDescent="0.25">
      <c r="B25" s="2"/>
      <c r="C25" s="344">
        <v>41244</v>
      </c>
      <c r="D25" s="48">
        <v>0.2</v>
      </c>
      <c r="E25" s="48">
        <v>0.66720000000000002</v>
      </c>
      <c r="F25" s="343">
        <v>0.1328</v>
      </c>
      <c r="G25" s="48"/>
      <c r="H25" s="48"/>
      <c r="I25" s="48"/>
      <c r="J25" s="92"/>
      <c r="AB25" s="4"/>
      <c r="AC25" s="37"/>
      <c r="AD25" s="38"/>
    </row>
    <row r="26" spans="1:30" x14ac:dyDescent="0.25">
      <c r="B26" s="2"/>
      <c r="C26" s="344">
        <v>41334</v>
      </c>
      <c r="D26" s="48">
        <v>0</v>
      </c>
      <c r="E26" s="48">
        <v>0.92300000000000004</v>
      </c>
      <c r="F26" s="343">
        <v>7.6999999999999999E-2</v>
      </c>
      <c r="G26" s="48"/>
      <c r="H26" s="48"/>
      <c r="I26" s="48"/>
      <c r="J26" s="92"/>
      <c r="AB26" s="4"/>
      <c r="AC26" s="37"/>
      <c r="AD26" s="38"/>
    </row>
    <row r="27" spans="1:30" x14ac:dyDescent="0.25">
      <c r="B27" s="2"/>
      <c r="C27" s="344">
        <v>41426</v>
      </c>
      <c r="D27" s="48">
        <v>0</v>
      </c>
      <c r="E27" s="48">
        <v>0.81818181818181823</v>
      </c>
      <c r="F27" s="343">
        <v>0.18181818181818182</v>
      </c>
      <c r="G27" s="48"/>
      <c r="H27" s="48"/>
      <c r="I27" s="48"/>
      <c r="J27" s="92"/>
      <c r="AB27" s="4"/>
      <c r="AC27" s="37"/>
      <c r="AD27" s="38"/>
    </row>
    <row r="28" spans="1:30" x14ac:dyDescent="0.25">
      <c r="B28" s="2"/>
      <c r="C28" s="344">
        <v>41518</v>
      </c>
      <c r="D28" s="48">
        <v>8.3333333333333329E-2</v>
      </c>
      <c r="E28" s="48">
        <v>0.83333333333333337</v>
      </c>
      <c r="F28" s="343">
        <v>8.3333333333333329E-2</v>
      </c>
      <c r="G28" s="48"/>
      <c r="H28" s="48"/>
      <c r="I28" s="48"/>
      <c r="J28" s="92"/>
      <c r="AB28" s="4"/>
      <c r="AC28" s="37"/>
      <c r="AD28" s="38"/>
    </row>
    <row r="29" spans="1:30" x14ac:dyDescent="0.25">
      <c r="B29" s="2"/>
      <c r="C29" s="344">
        <v>41609</v>
      </c>
      <c r="D29" s="48">
        <v>0</v>
      </c>
      <c r="E29" s="48">
        <v>1</v>
      </c>
      <c r="F29" s="343">
        <v>0</v>
      </c>
      <c r="G29" s="48"/>
      <c r="H29" s="48"/>
      <c r="I29" s="48"/>
      <c r="J29" s="92"/>
      <c r="AB29" s="4"/>
      <c r="AC29" s="37"/>
      <c r="AD29" s="38"/>
    </row>
    <row r="30" spans="1:30" x14ac:dyDescent="0.25">
      <c r="B30" s="2"/>
      <c r="C30" s="344">
        <v>41699</v>
      </c>
      <c r="D30" s="48">
        <v>0</v>
      </c>
      <c r="E30" s="48">
        <v>0.88888888888888884</v>
      </c>
      <c r="F30" s="343">
        <v>0.1111111111111111</v>
      </c>
      <c r="G30" s="48"/>
      <c r="H30" s="48"/>
      <c r="I30" s="48"/>
      <c r="J30" s="92"/>
      <c r="AB30" s="4"/>
      <c r="AC30" s="37"/>
      <c r="AD30" s="38"/>
    </row>
    <row r="31" spans="1:30" x14ac:dyDescent="0.25">
      <c r="B31" s="2"/>
      <c r="C31" s="344">
        <v>41791</v>
      </c>
      <c r="D31" s="48">
        <v>8.3333333333333329E-2</v>
      </c>
      <c r="E31" s="48">
        <v>0.83333333333333337</v>
      </c>
      <c r="F31" s="343">
        <v>8.3333333333333329E-2</v>
      </c>
      <c r="G31" s="48"/>
      <c r="H31" s="48"/>
      <c r="I31" s="48"/>
      <c r="J31" s="92"/>
      <c r="AB31" s="4"/>
      <c r="AC31" s="37"/>
      <c r="AD31" s="38"/>
    </row>
    <row r="32" spans="1:30" x14ac:dyDescent="0.25">
      <c r="B32" s="2"/>
      <c r="C32" s="344">
        <v>41883</v>
      </c>
      <c r="D32" s="48">
        <v>0.1</v>
      </c>
      <c r="E32" s="48">
        <v>0.8</v>
      </c>
      <c r="F32" s="343">
        <v>0.1</v>
      </c>
      <c r="G32" s="48"/>
      <c r="H32" s="48"/>
      <c r="I32" s="48"/>
      <c r="J32" s="92"/>
      <c r="AB32" s="4"/>
      <c r="AC32" s="37"/>
      <c r="AD32" s="38"/>
    </row>
    <row r="33" spans="2:30" x14ac:dyDescent="0.25">
      <c r="B33" s="2"/>
      <c r="C33" s="344">
        <v>41974</v>
      </c>
      <c r="D33" s="48">
        <v>0.1111111111111111</v>
      </c>
      <c r="E33" s="48">
        <v>0.88888888888888884</v>
      </c>
      <c r="F33" s="343">
        <v>0</v>
      </c>
      <c r="G33" s="48"/>
      <c r="H33" s="48"/>
      <c r="I33" s="48"/>
      <c r="J33" s="92"/>
      <c r="AB33" s="4"/>
      <c r="AC33" s="37"/>
      <c r="AD33" s="38"/>
    </row>
    <row r="34" spans="2:30" x14ac:dyDescent="0.25">
      <c r="B34" s="2"/>
      <c r="C34" s="344">
        <v>42064</v>
      </c>
      <c r="D34" s="48">
        <v>0.2857142857142857</v>
      </c>
      <c r="E34" s="48">
        <v>0.7142857142857143</v>
      </c>
      <c r="F34" s="343">
        <v>0</v>
      </c>
      <c r="G34" s="48"/>
      <c r="H34" s="48"/>
      <c r="I34" s="48"/>
      <c r="J34" s="92"/>
      <c r="AB34" s="4"/>
      <c r="AC34" s="37"/>
      <c r="AD34" s="38"/>
    </row>
    <row r="35" spans="2:30" x14ac:dyDescent="0.25">
      <c r="B35" s="2"/>
      <c r="C35" s="344">
        <v>42156</v>
      </c>
      <c r="D35" s="48">
        <v>0.27272727272727271</v>
      </c>
      <c r="E35" s="48">
        <v>0.72727272727272729</v>
      </c>
      <c r="F35" s="343">
        <v>0</v>
      </c>
      <c r="G35" s="48"/>
      <c r="H35" s="48"/>
      <c r="I35" s="48"/>
      <c r="J35" s="92"/>
      <c r="AB35" s="4"/>
      <c r="AC35" s="37"/>
      <c r="AD35" s="38"/>
    </row>
    <row r="36" spans="2:30" x14ac:dyDescent="0.25">
      <c r="B36" s="2"/>
      <c r="C36" s="344">
        <v>42248</v>
      </c>
      <c r="D36" s="48">
        <v>0.22222222222222221</v>
      </c>
      <c r="E36" s="48">
        <v>0.77777777777777779</v>
      </c>
      <c r="F36" s="343">
        <v>0</v>
      </c>
      <c r="G36" s="48"/>
      <c r="H36" s="48"/>
      <c r="I36" s="48"/>
      <c r="J36" s="92"/>
      <c r="AB36" s="4"/>
      <c r="AC36" s="37"/>
      <c r="AD36" s="38"/>
    </row>
    <row r="37" spans="2:30" x14ac:dyDescent="0.25">
      <c r="B37" s="2"/>
      <c r="C37" s="344">
        <v>42339</v>
      </c>
      <c r="D37" s="48">
        <v>0.2</v>
      </c>
      <c r="E37" s="48">
        <v>0.8</v>
      </c>
      <c r="F37" s="343">
        <v>0</v>
      </c>
      <c r="G37" s="48"/>
      <c r="H37" s="48"/>
      <c r="I37" s="48"/>
      <c r="J37" s="92"/>
      <c r="AB37" s="4"/>
      <c r="AC37" s="37"/>
      <c r="AD37" s="38"/>
    </row>
    <row r="38" spans="2:30" x14ac:dyDescent="0.25">
      <c r="B38" s="2"/>
      <c r="C38" s="344">
        <v>42430</v>
      </c>
      <c r="D38" s="48">
        <v>0.2857142857142857</v>
      </c>
      <c r="E38" s="48">
        <v>0.5714285714285714</v>
      </c>
      <c r="F38" s="343">
        <v>0.14285714285714285</v>
      </c>
      <c r="G38" s="48"/>
      <c r="H38" s="48"/>
      <c r="I38" s="48"/>
      <c r="J38" s="92"/>
      <c r="AB38" s="4"/>
      <c r="AC38" s="37"/>
      <c r="AD38" s="38"/>
    </row>
    <row r="39" spans="2:30" x14ac:dyDescent="0.25">
      <c r="B39" s="2"/>
      <c r="C39" s="344">
        <v>42522</v>
      </c>
      <c r="D39" s="48">
        <v>0.2857142857142857</v>
      </c>
      <c r="E39" s="48">
        <v>0.7142857142857143</v>
      </c>
      <c r="F39" s="343">
        <v>0</v>
      </c>
      <c r="G39" s="48"/>
      <c r="H39" s="48"/>
      <c r="I39" s="48"/>
      <c r="J39" s="92"/>
      <c r="AB39" s="4"/>
      <c r="AC39" s="37"/>
      <c r="AD39" s="38"/>
    </row>
    <row r="40" spans="2:30" x14ac:dyDescent="0.25">
      <c r="B40" s="2"/>
      <c r="C40" s="344">
        <v>42614</v>
      </c>
      <c r="D40" s="48">
        <v>0</v>
      </c>
      <c r="E40" s="48">
        <v>1</v>
      </c>
      <c r="F40" s="343">
        <v>0</v>
      </c>
      <c r="G40" s="48"/>
      <c r="H40" s="48"/>
      <c r="I40" s="48"/>
      <c r="J40" s="39"/>
      <c r="AB40" s="4"/>
      <c r="AC40" s="37"/>
      <c r="AD40" s="38"/>
    </row>
    <row r="41" spans="2:30" x14ac:dyDescent="0.25">
      <c r="B41" s="2"/>
      <c r="C41" s="344">
        <v>42705</v>
      </c>
      <c r="D41" s="48">
        <v>0</v>
      </c>
      <c r="E41" s="48">
        <v>1</v>
      </c>
      <c r="F41" s="343">
        <v>0</v>
      </c>
      <c r="G41" s="48"/>
      <c r="H41" s="48"/>
      <c r="I41" s="48"/>
      <c r="J41" s="39"/>
      <c r="AB41" s="4"/>
      <c r="AC41" s="37"/>
      <c r="AD41" s="38"/>
    </row>
    <row r="42" spans="2:30" ht="15.75" thickBot="1" x14ac:dyDescent="0.3">
      <c r="B42" s="2"/>
      <c r="C42" s="345">
        <v>42795</v>
      </c>
      <c r="D42" s="346">
        <v>0</v>
      </c>
      <c r="E42" s="346">
        <v>1</v>
      </c>
      <c r="F42" s="347">
        <v>0</v>
      </c>
      <c r="G42" s="48"/>
      <c r="H42" s="48"/>
      <c r="I42" s="48"/>
      <c r="J42" s="39"/>
      <c r="AB42" s="4"/>
      <c r="AC42" s="37"/>
      <c r="AD42" s="38"/>
    </row>
    <row r="43" spans="2:30" x14ac:dyDescent="0.25">
      <c r="B43" s="2"/>
      <c r="C43" s="39"/>
      <c r="D43" s="48"/>
      <c r="E43" s="48"/>
      <c r="F43" s="48"/>
      <c r="G43" s="48"/>
      <c r="H43" s="48"/>
      <c r="I43" s="48"/>
      <c r="J43" s="39"/>
      <c r="AB43" s="4"/>
      <c r="AC43" s="37"/>
      <c r="AD43" s="38"/>
    </row>
    <row r="44" spans="2:30" x14ac:dyDescent="0.25">
      <c r="B44" s="2"/>
      <c r="C44" s="39"/>
      <c r="D44" s="49"/>
      <c r="E44" s="49"/>
      <c r="F44" s="49"/>
      <c r="G44" s="49"/>
      <c r="H44" s="49"/>
      <c r="I44" s="49"/>
      <c r="J44" s="39"/>
      <c r="AB44" s="4"/>
      <c r="AC44" s="37"/>
      <c r="AD44" s="38"/>
    </row>
    <row r="45" spans="2:30" x14ac:dyDescent="0.25">
      <c r="B45" s="120" t="s">
        <v>42</v>
      </c>
      <c r="C45" s="124"/>
      <c r="D45" s="125"/>
      <c r="E45" s="125"/>
      <c r="F45" s="125"/>
      <c r="G45" s="125"/>
      <c r="H45" s="125"/>
      <c r="I45" s="40"/>
      <c r="J45" s="120"/>
      <c r="K45" s="123"/>
      <c r="L45" s="124"/>
      <c r="M45" s="125"/>
      <c r="N45" s="125"/>
      <c r="O45" s="125"/>
      <c r="P45" s="125"/>
      <c r="Q45" s="59"/>
      <c r="AB45" s="4"/>
      <c r="AC45" s="37"/>
      <c r="AD45" s="38"/>
    </row>
    <row r="46" spans="2:30" x14ac:dyDescent="0.25">
      <c r="B46" s="120" t="s">
        <v>44</v>
      </c>
      <c r="C46" s="124"/>
      <c r="D46" s="125"/>
      <c r="E46" s="125"/>
      <c r="F46" s="125"/>
      <c r="G46" s="125"/>
      <c r="H46" s="125"/>
      <c r="J46" s="120"/>
      <c r="K46" s="123"/>
      <c r="L46" s="124"/>
      <c r="M46" s="125"/>
      <c r="N46" s="125"/>
      <c r="O46" s="125"/>
      <c r="P46" s="125"/>
      <c r="Q46" s="59"/>
      <c r="AB46" s="4"/>
      <c r="AC46" s="37"/>
      <c r="AD46" s="38"/>
    </row>
    <row r="47" spans="2:30" x14ac:dyDescent="0.25">
      <c r="B47" s="168" t="s">
        <v>87</v>
      </c>
      <c r="C47" s="124"/>
      <c r="D47" s="126"/>
      <c r="E47" s="126"/>
      <c r="F47" s="126"/>
      <c r="G47" s="125"/>
      <c r="H47" s="125"/>
      <c r="J47" s="120"/>
      <c r="K47" s="123"/>
      <c r="L47" s="124"/>
      <c r="M47" s="126"/>
      <c r="N47" s="126"/>
      <c r="O47" s="126"/>
      <c r="P47" s="125"/>
      <c r="Q47" s="59"/>
      <c r="AB47" s="4"/>
      <c r="AC47" s="37"/>
      <c r="AD47" s="38"/>
    </row>
    <row r="48" spans="2:30" x14ac:dyDescent="0.25">
      <c r="B48" s="120"/>
      <c r="C48" s="124"/>
      <c r="D48" s="126"/>
      <c r="E48" s="126"/>
      <c r="F48" s="126"/>
      <c r="G48" s="126"/>
      <c r="H48" s="126"/>
      <c r="J48" s="127"/>
      <c r="K48" s="123"/>
      <c r="L48" s="124"/>
      <c r="M48" s="126"/>
      <c r="N48" s="126"/>
      <c r="O48" s="126"/>
      <c r="P48" s="126"/>
      <c r="Q48" s="60"/>
      <c r="AB48" s="4"/>
      <c r="AC48" s="37"/>
      <c r="AD48" s="38"/>
    </row>
    <row r="49" spans="2:30" x14ac:dyDescent="0.25">
      <c r="B49" s="120"/>
      <c r="C49" s="124"/>
      <c r="D49" s="126"/>
      <c r="E49" s="126"/>
      <c r="F49" s="126"/>
      <c r="G49" s="126"/>
      <c r="H49" s="126"/>
      <c r="I49" s="36"/>
      <c r="J49" s="120"/>
      <c r="K49" s="123"/>
      <c r="L49" s="124"/>
      <c r="M49" s="126"/>
      <c r="N49" s="126"/>
      <c r="O49" s="126"/>
      <c r="P49" s="126"/>
      <c r="Q49" s="60"/>
      <c r="AB49" s="4"/>
      <c r="AC49" s="37"/>
      <c r="AD49" s="38"/>
    </row>
    <row r="50" spans="2:30" x14ac:dyDescent="0.25">
      <c r="B50" s="120"/>
      <c r="C50" s="124"/>
      <c r="D50" s="126"/>
      <c r="E50" s="126"/>
      <c r="F50" s="126"/>
      <c r="G50" s="126"/>
      <c r="H50" s="126"/>
      <c r="I50" s="36"/>
      <c r="J50" s="120"/>
      <c r="K50" s="123"/>
      <c r="L50" s="124"/>
      <c r="M50" s="126"/>
      <c r="N50" s="126"/>
      <c r="O50" s="126"/>
      <c r="P50" s="126"/>
      <c r="Q50" s="60"/>
      <c r="AB50" s="4"/>
      <c r="AC50" s="37"/>
      <c r="AD50" s="38"/>
    </row>
    <row r="51" spans="2:30" x14ac:dyDescent="0.25">
      <c r="B51" s="120"/>
      <c r="C51" s="128"/>
      <c r="D51" s="129"/>
      <c r="E51" s="129"/>
      <c r="F51" s="129"/>
      <c r="G51" s="126"/>
      <c r="H51" s="126"/>
      <c r="I51" s="36"/>
      <c r="J51" s="120"/>
      <c r="K51" s="123"/>
      <c r="L51" s="128"/>
      <c r="M51" s="129"/>
      <c r="N51" s="129"/>
      <c r="O51" s="129"/>
      <c r="P51" s="126"/>
      <c r="Q51" s="60"/>
      <c r="AB51" s="4"/>
      <c r="AC51" s="37"/>
      <c r="AD51" s="38"/>
    </row>
    <row r="52" spans="2:30" x14ac:dyDescent="0.25">
      <c r="B52" s="120"/>
      <c r="C52" s="128"/>
      <c r="D52" s="129"/>
      <c r="E52" s="129"/>
      <c r="F52" s="129"/>
      <c r="G52" s="129"/>
      <c r="H52" s="129"/>
      <c r="I52" s="49"/>
      <c r="J52" s="120"/>
      <c r="K52" s="123"/>
      <c r="L52" s="128"/>
      <c r="M52" s="129"/>
      <c r="N52" s="129"/>
      <c r="O52" s="129"/>
      <c r="P52" s="129"/>
      <c r="Q52" s="61"/>
      <c r="AB52" s="4"/>
      <c r="AC52" s="37"/>
      <c r="AD52" s="38"/>
    </row>
    <row r="53" spans="2:30" x14ac:dyDescent="0.25">
      <c r="B53" s="120"/>
      <c r="C53" s="128"/>
      <c r="D53" s="129"/>
      <c r="E53" s="129"/>
      <c r="F53" s="129"/>
      <c r="G53" s="129"/>
      <c r="H53" s="129"/>
      <c r="I53" s="49"/>
      <c r="J53" s="120"/>
      <c r="K53" s="123"/>
      <c r="L53" s="128"/>
      <c r="M53" s="129"/>
      <c r="N53" s="129"/>
      <c r="O53" s="129"/>
      <c r="P53" s="129"/>
      <c r="Q53" s="61"/>
      <c r="AB53" s="4"/>
      <c r="AD53" s="38"/>
    </row>
    <row r="54" spans="2:30" x14ac:dyDescent="0.25">
      <c r="B54" s="120"/>
      <c r="C54" s="128"/>
      <c r="D54" s="130"/>
      <c r="E54" s="130"/>
      <c r="F54" s="130"/>
      <c r="G54" s="130"/>
      <c r="H54" s="130"/>
      <c r="I54" s="50"/>
      <c r="J54" s="120"/>
      <c r="K54" s="120"/>
      <c r="L54" s="128"/>
      <c r="M54" s="130"/>
      <c r="N54" s="130"/>
      <c r="O54" s="130"/>
      <c r="P54" s="130"/>
      <c r="Q54" s="62"/>
      <c r="AD54" s="38"/>
    </row>
    <row r="55" spans="2:30" x14ac:dyDescent="0.25">
      <c r="B55" s="120"/>
      <c r="C55" s="124"/>
      <c r="D55" s="131"/>
      <c r="E55" s="131"/>
      <c r="F55" s="131"/>
      <c r="G55" s="131"/>
      <c r="H55" s="131"/>
      <c r="I55" s="51"/>
      <c r="J55" s="120"/>
      <c r="K55" s="120"/>
      <c r="L55" s="124"/>
      <c r="M55" s="131"/>
      <c r="N55" s="131"/>
      <c r="O55" s="131"/>
      <c r="P55" s="131"/>
      <c r="Q55" s="63"/>
    </row>
    <row r="56" spans="2:30" x14ac:dyDescent="0.25">
      <c r="B56" s="120"/>
      <c r="C56" s="132"/>
      <c r="D56" s="120"/>
      <c r="E56" s="120"/>
      <c r="F56" s="120"/>
      <c r="G56" s="120"/>
      <c r="H56" s="144"/>
      <c r="I56" s="42"/>
      <c r="J56" s="120"/>
      <c r="K56" s="123"/>
      <c r="L56" s="132"/>
      <c r="M56" s="120"/>
      <c r="N56" s="120"/>
      <c r="O56" s="120"/>
      <c r="P56" s="120"/>
      <c r="Q56" s="65"/>
    </row>
    <row r="57" spans="2:30" x14ac:dyDescent="0.25">
      <c r="B57" s="120"/>
      <c r="C57" s="132"/>
      <c r="D57" s="121"/>
      <c r="E57" s="121"/>
      <c r="F57" s="121"/>
      <c r="G57" s="121"/>
      <c r="H57" s="121"/>
      <c r="I57" s="13"/>
      <c r="J57" s="120"/>
      <c r="K57" s="123"/>
      <c r="L57" s="132"/>
      <c r="M57" s="121"/>
      <c r="N57" s="121"/>
      <c r="O57" s="121"/>
      <c r="P57" s="121"/>
      <c r="Q57" s="56"/>
      <c r="AC57" s="355"/>
      <c r="AD57" s="355"/>
    </row>
    <row r="58" spans="2:30" x14ac:dyDescent="0.25">
      <c r="B58" s="120"/>
      <c r="C58" s="133"/>
      <c r="D58" s="364"/>
      <c r="E58" s="364"/>
      <c r="F58" s="364"/>
      <c r="G58" s="134"/>
      <c r="H58" s="134"/>
      <c r="I58" s="52"/>
      <c r="J58" s="120"/>
      <c r="K58" s="123"/>
      <c r="L58" s="133"/>
      <c r="M58" s="364"/>
      <c r="N58" s="364"/>
      <c r="O58" s="364"/>
      <c r="P58" s="134"/>
      <c r="Q58" s="66"/>
      <c r="AC58" s="18"/>
      <c r="AD58" s="18"/>
    </row>
    <row r="59" spans="2:30" x14ac:dyDescent="0.25">
      <c r="B59" s="120"/>
      <c r="C59" s="133"/>
      <c r="D59" s="135"/>
      <c r="E59" s="135"/>
      <c r="F59" s="135"/>
      <c r="G59" s="135"/>
      <c r="H59" s="135"/>
      <c r="I59" s="43"/>
      <c r="J59" s="120"/>
      <c r="K59" s="123"/>
      <c r="L59" s="133"/>
      <c r="M59" s="135"/>
      <c r="N59" s="135"/>
      <c r="O59" s="135"/>
      <c r="P59" s="135"/>
      <c r="Q59" s="67"/>
      <c r="AB59" s="4"/>
      <c r="AC59" s="37"/>
      <c r="AD59" s="38"/>
    </row>
    <row r="60" spans="2:30" x14ac:dyDescent="0.25">
      <c r="B60" s="120"/>
      <c r="C60" s="136"/>
      <c r="D60" s="137"/>
      <c r="E60" s="137"/>
      <c r="F60" s="137"/>
      <c r="G60" s="123"/>
      <c r="H60" s="145"/>
      <c r="I60" s="46"/>
      <c r="J60" s="120"/>
      <c r="K60" s="123"/>
      <c r="L60" s="136"/>
      <c r="M60" s="137"/>
      <c r="N60" s="137"/>
      <c r="O60" s="137"/>
      <c r="P60" s="123"/>
      <c r="Q60" s="70"/>
      <c r="AB60" s="4"/>
      <c r="AC60" s="37"/>
      <c r="AD60" s="38"/>
    </row>
    <row r="61" spans="2:30" x14ac:dyDescent="0.25">
      <c r="B61" s="120"/>
      <c r="C61" s="136"/>
      <c r="D61" s="137"/>
      <c r="E61" s="137"/>
      <c r="F61" s="137"/>
      <c r="G61" s="137"/>
      <c r="H61" s="137"/>
      <c r="I61" s="45"/>
      <c r="J61" s="120"/>
      <c r="K61" s="123"/>
      <c r="L61" s="136"/>
      <c r="M61" s="137"/>
      <c r="N61" s="137"/>
      <c r="O61" s="137"/>
      <c r="P61" s="137"/>
      <c r="Q61" s="69"/>
      <c r="AB61" s="4"/>
      <c r="AC61" s="37"/>
      <c r="AD61" s="38"/>
    </row>
    <row r="62" spans="2:30" x14ac:dyDescent="0.25">
      <c r="B62" s="120"/>
      <c r="C62" s="136"/>
      <c r="D62" s="137"/>
      <c r="E62" s="137"/>
      <c r="F62" s="137"/>
      <c r="G62" s="137"/>
      <c r="H62" s="137"/>
      <c r="I62" s="45"/>
      <c r="J62" s="120"/>
      <c r="K62" s="123"/>
      <c r="L62" s="136"/>
      <c r="M62" s="137"/>
      <c r="N62" s="137"/>
      <c r="O62" s="137"/>
      <c r="P62" s="137"/>
      <c r="Q62" s="69"/>
      <c r="AB62" s="4"/>
      <c r="AC62" s="37"/>
      <c r="AD62" s="38"/>
    </row>
    <row r="63" spans="2:30" x14ac:dyDescent="0.25">
      <c r="B63" s="120"/>
      <c r="C63" s="136"/>
      <c r="D63" s="137"/>
      <c r="E63" s="137"/>
      <c r="F63" s="137"/>
      <c r="G63" s="137"/>
      <c r="H63" s="137"/>
      <c r="I63" s="45"/>
      <c r="J63" s="120"/>
      <c r="K63" s="123"/>
      <c r="L63" s="136"/>
      <c r="M63" s="137"/>
      <c r="N63" s="137"/>
      <c r="O63" s="137"/>
      <c r="P63" s="137"/>
      <c r="Q63" s="69"/>
      <c r="AB63" s="4"/>
      <c r="AC63" s="37"/>
      <c r="AD63" s="38"/>
    </row>
    <row r="64" spans="2:30" x14ac:dyDescent="0.25">
      <c r="B64" s="120"/>
      <c r="C64" s="136"/>
      <c r="D64" s="137"/>
      <c r="E64" s="137"/>
      <c r="F64" s="137"/>
      <c r="G64" s="137"/>
      <c r="H64" s="137"/>
      <c r="I64" s="45"/>
      <c r="J64" s="120"/>
      <c r="K64" s="123"/>
      <c r="L64" s="136"/>
      <c r="M64" s="137"/>
      <c r="N64" s="137"/>
      <c r="O64" s="137"/>
      <c r="P64" s="137"/>
      <c r="Q64" s="69"/>
      <c r="AB64" s="4"/>
      <c r="AC64" s="37"/>
      <c r="AD64" s="38"/>
    </row>
    <row r="65" spans="1:30" x14ac:dyDescent="0.25">
      <c r="B65" s="120"/>
      <c r="C65" s="136"/>
      <c r="D65" s="137"/>
      <c r="E65" s="137"/>
      <c r="F65" s="137"/>
      <c r="G65" s="137"/>
      <c r="H65" s="137"/>
      <c r="I65" s="45"/>
      <c r="J65" s="120"/>
      <c r="K65" s="123"/>
      <c r="L65" s="136"/>
      <c r="M65" s="137"/>
      <c r="N65" s="137"/>
      <c r="O65" s="137"/>
      <c r="P65" s="137"/>
      <c r="Q65" s="69"/>
      <c r="AB65" s="4"/>
      <c r="AC65" s="37"/>
      <c r="AD65" s="38"/>
    </row>
    <row r="66" spans="1:30" x14ac:dyDescent="0.25">
      <c r="B66" s="120"/>
      <c r="C66" s="136"/>
      <c r="D66" s="137"/>
      <c r="E66" s="137"/>
      <c r="F66" s="137"/>
      <c r="G66" s="137"/>
      <c r="H66" s="137"/>
      <c r="I66" s="45"/>
      <c r="J66" s="120"/>
      <c r="K66" s="123"/>
      <c r="L66" s="136"/>
      <c r="M66" s="137"/>
      <c r="N66" s="137"/>
      <c r="O66" s="137"/>
      <c r="P66" s="137"/>
      <c r="Q66" s="69"/>
      <c r="AB66" s="4"/>
      <c r="AC66" s="37"/>
      <c r="AD66" s="38"/>
    </row>
    <row r="67" spans="1:30" x14ac:dyDescent="0.25">
      <c r="B67" s="120"/>
      <c r="C67" s="136"/>
      <c r="D67" s="137"/>
      <c r="E67" s="137"/>
      <c r="F67" s="137"/>
      <c r="G67" s="137"/>
      <c r="H67" s="137"/>
      <c r="I67" s="45"/>
      <c r="J67" s="120"/>
      <c r="K67" s="138"/>
      <c r="L67" s="136"/>
      <c r="M67" s="137"/>
      <c r="N67" s="137"/>
      <c r="O67" s="137"/>
      <c r="P67" s="137"/>
      <c r="Q67" s="69"/>
      <c r="AB67" s="4"/>
      <c r="AC67" s="37"/>
      <c r="AD67" s="38"/>
    </row>
    <row r="68" spans="1:30" x14ac:dyDescent="0.25">
      <c r="B68" s="120"/>
      <c r="C68" s="136"/>
      <c r="D68" s="137"/>
      <c r="E68" s="137"/>
      <c r="F68" s="137"/>
      <c r="G68" s="137"/>
      <c r="H68" s="137"/>
      <c r="I68" s="45"/>
      <c r="J68" s="120"/>
      <c r="K68" s="138"/>
      <c r="L68" s="136"/>
      <c r="M68" s="137"/>
      <c r="N68" s="137"/>
      <c r="O68" s="137"/>
      <c r="P68" s="137"/>
      <c r="Q68" s="69"/>
      <c r="AB68" s="4"/>
      <c r="AC68" s="37"/>
      <c r="AD68" s="38"/>
    </row>
    <row r="69" spans="1:30" x14ac:dyDescent="0.25">
      <c r="B69" s="120"/>
      <c r="C69" s="128"/>
      <c r="D69" s="139"/>
      <c r="E69" s="139"/>
      <c r="F69" s="139"/>
      <c r="G69" s="137"/>
      <c r="H69" s="137"/>
      <c r="I69" s="45"/>
      <c r="J69" s="120"/>
      <c r="K69" s="138"/>
      <c r="L69" s="128"/>
      <c r="M69" s="139"/>
      <c r="N69" s="139"/>
      <c r="O69" s="139"/>
      <c r="P69" s="137"/>
      <c r="Q69" s="69"/>
      <c r="AB69" s="4"/>
      <c r="AC69" s="37"/>
      <c r="AD69" s="38"/>
    </row>
    <row r="70" spans="1:30" x14ac:dyDescent="0.25">
      <c r="B70" s="120"/>
      <c r="C70" s="136"/>
      <c r="D70" s="139"/>
      <c r="E70" s="139"/>
      <c r="F70" s="139"/>
      <c r="G70" s="139"/>
      <c r="H70" s="139"/>
      <c r="I70" s="53"/>
      <c r="J70" s="120"/>
      <c r="K70" s="120"/>
      <c r="L70" s="136"/>
      <c r="M70" s="139"/>
      <c r="N70" s="139"/>
      <c r="O70" s="139"/>
      <c r="P70" s="139"/>
      <c r="Q70" s="71"/>
      <c r="AB70" s="4"/>
      <c r="AD70" s="38"/>
    </row>
    <row r="71" spans="1:30" x14ac:dyDescent="0.25">
      <c r="B71" s="120"/>
      <c r="C71" s="128"/>
      <c r="D71" s="139"/>
      <c r="E71" s="139"/>
      <c r="F71" s="139"/>
      <c r="G71" s="139"/>
      <c r="H71" s="139"/>
      <c r="I71" s="53"/>
      <c r="J71" s="120"/>
      <c r="K71" s="120"/>
      <c r="L71" s="128"/>
      <c r="M71" s="139"/>
      <c r="N71" s="139"/>
      <c r="O71" s="139"/>
      <c r="P71" s="139"/>
      <c r="Q71" s="71"/>
      <c r="AD71" s="38"/>
    </row>
    <row r="72" spans="1:30" x14ac:dyDescent="0.25">
      <c r="B72" s="120"/>
      <c r="C72" s="128"/>
      <c r="D72" s="139"/>
      <c r="E72" s="139"/>
      <c r="F72" s="139"/>
      <c r="G72" s="139"/>
      <c r="H72" s="139"/>
      <c r="I72" s="53"/>
      <c r="J72" s="120"/>
      <c r="K72" s="120"/>
      <c r="L72" s="128"/>
      <c r="M72" s="139"/>
      <c r="N72" s="139"/>
      <c r="O72" s="139"/>
      <c r="P72" s="139"/>
      <c r="Q72" s="71"/>
    </row>
    <row r="73" spans="1:30" x14ac:dyDescent="0.25">
      <c r="B73" s="120" t="s">
        <v>58</v>
      </c>
      <c r="C73" s="136"/>
      <c r="D73" s="140"/>
      <c r="E73" s="140"/>
      <c r="F73" s="140"/>
      <c r="G73" s="140"/>
      <c r="H73" s="140"/>
      <c r="I73" s="54"/>
      <c r="J73" s="120"/>
      <c r="K73" s="120"/>
      <c r="L73" s="136"/>
      <c r="M73" s="140"/>
      <c r="N73" s="140"/>
      <c r="O73" s="140"/>
      <c r="P73" s="140"/>
      <c r="Q73" s="72"/>
      <c r="AC73" s="355"/>
      <c r="AD73" s="355"/>
    </row>
    <row r="74" spans="1:30" x14ac:dyDescent="0.25">
      <c r="C74" s="132"/>
      <c r="D74" s="120"/>
      <c r="E74" s="120"/>
      <c r="F74" s="120"/>
      <c r="G74" s="139"/>
      <c r="H74" s="139"/>
      <c r="I74" s="53"/>
      <c r="K74" s="5"/>
      <c r="L74" s="64"/>
      <c r="M74" s="5"/>
      <c r="N74" s="5"/>
      <c r="O74" s="5"/>
      <c r="P74" s="71"/>
      <c r="Q74" s="71"/>
      <c r="AC74" s="18"/>
      <c r="AD74" s="18"/>
    </row>
    <row r="75" spans="1:30" x14ac:dyDescent="0.25">
      <c r="C75" s="132"/>
      <c r="D75" s="121"/>
      <c r="E75" s="121"/>
      <c r="F75" s="121"/>
      <c r="G75" s="121"/>
      <c r="H75" s="121"/>
      <c r="I75" s="13"/>
      <c r="J75" s="141"/>
      <c r="K75" s="5"/>
      <c r="L75" s="64"/>
      <c r="M75" s="56"/>
      <c r="N75" s="56"/>
      <c r="O75" s="56"/>
      <c r="P75" s="56"/>
      <c r="Q75" s="56"/>
      <c r="AB75" s="4"/>
      <c r="AC75" s="37"/>
      <c r="AD75" s="38"/>
    </row>
    <row r="76" spans="1:30" x14ac:dyDescent="0.25">
      <c r="B76" s="146" t="s">
        <v>162</v>
      </c>
      <c r="C76" s="132"/>
      <c r="D76" s="134"/>
      <c r="E76" s="134"/>
      <c r="F76" s="134"/>
      <c r="G76" s="134"/>
      <c r="H76" s="134"/>
      <c r="I76" s="52"/>
      <c r="J76" s="5"/>
      <c r="K76" s="5"/>
      <c r="L76" s="64"/>
      <c r="M76" s="365"/>
      <c r="N76" s="365"/>
      <c r="O76" s="365"/>
      <c r="P76" s="66"/>
      <c r="Q76" s="66"/>
      <c r="AB76" s="4"/>
      <c r="AC76" s="37"/>
      <c r="AD76" s="38"/>
    </row>
    <row r="77" spans="1:30" x14ac:dyDescent="0.25">
      <c r="A77" s="55"/>
      <c r="B77" s="73"/>
      <c r="C77" s="5"/>
      <c r="D77" s="67"/>
      <c r="E77" s="67"/>
      <c r="F77" s="67"/>
      <c r="G77" s="67"/>
      <c r="H77" s="67"/>
      <c r="I77" s="43"/>
      <c r="J77" s="73"/>
      <c r="K77" s="5"/>
      <c r="L77" s="5"/>
      <c r="M77" s="67"/>
      <c r="N77" s="67"/>
      <c r="O77" s="67"/>
      <c r="P77" s="67"/>
      <c r="Q77" s="67"/>
      <c r="AB77" s="4"/>
      <c r="AC77" s="37"/>
      <c r="AD77" s="38"/>
    </row>
    <row r="78" spans="1:30" x14ac:dyDescent="0.25">
      <c r="A78" s="55"/>
      <c r="B78" s="74"/>
      <c r="C78" s="68"/>
      <c r="D78" s="60"/>
      <c r="E78" s="60"/>
      <c r="F78" s="60"/>
      <c r="G78" s="6"/>
      <c r="H78" s="6"/>
      <c r="I78" s="2"/>
      <c r="J78" s="74"/>
      <c r="K78" s="75"/>
      <c r="L78" s="76"/>
      <c r="M78" s="77"/>
      <c r="N78" s="60"/>
      <c r="O78" s="60"/>
      <c r="P78" s="6"/>
      <c r="Q78" s="6"/>
      <c r="AB78" s="4"/>
      <c r="AC78" s="37"/>
      <c r="AD78" s="38"/>
    </row>
    <row r="79" spans="1:30" x14ac:dyDescent="0.25">
      <c r="A79" s="55"/>
      <c r="B79" s="5"/>
      <c r="C79" s="68"/>
      <c r="D79" s="60"/>
      <c r="E79" s="60"/>
      <c r="F79" s="60"/>
      <c r="G79" s="60"/>
      <c r="H79" s="60"/>
      <c r="I79" s="36"/>
      <c r="AB79" s="4"/>
      <c r="AC79" s="37"/>
      <c r="AD79" s="38"/>
    </row>
    <row r="80" spans="1:30" x14ac:dyDescent="0.25">
      <c r="A80" s="55"/>
      <c r="C80" s="44"/>
      <c r="D80" s="36"/>
      <c r="E80" s="36"/>
      <c r="F80" s="36"/>
      <c r="G80" s="36"/>
      <c r="H80" s="36"/>
      <c r="I80" s="36"/>
      <c r="AB80" s="4"/>
      <c r="AC80" s="37"/>
      <c r="AD80" s="38"/>
    </row>
    <row r="81" spans="3:30" x14ac:dyDescent="0.25">
      <c r="C81" s="44"/>
      <c r="D81" s="36"/>
      <c r="E81" s="36"/>
      <c r="F81" s="36"/>
      <c r="G81" s="36"/>
      <c r="H81" s="36"/>
      <c r="I81" s="36"/>
      <c r="AB81" s="4"/>
      <c r="AC81" s="37"/>
      <c r="AD81" s="38"/>
    </row>
    <row r="82" spans="3:30" x14ac:dyDescent="0.25">
      <c r="C82" s="44"/>
      <c r="D82" s="36"/>
      <c r="E82" s="36"/>
      <c r="F82" s="36"/>
      <c r="G82" s="36"/>
      <c r="H82" s="36"/>
      <c r="I82" s="36"/>
      <c r="AB82" s="4"/>
      <c r="AC82" s="37"/>
      <c r="AD82" s="38"/>
    </row>
    <row r="83" spans="3:30" x14ac:dyDescent="0.25">
      <c r="C83" s="44"/>
      <c r="D83" s="36"/>
      <c r="E83" s="36"/>
      <c r="F83" s="36"/>
      <c r="G83" s="36"/>
      <c r="H83" s="36"/>
      <c r="I83" s="36"/>
      <c r="AB83" s="4"/>
      <c r="AC83" s="37"/>
      <c r="AD83" s="38"/>
    </row>
    <row r="84" spans="3:30" x14ac:dyDescent="0.25">
      <c r="C84" s="44"/>
      <c r="D84" s="36"/>
      <c r="E84" s="36"/>
      <c r="F84" s="36"/>
      <c r="G84" s="36"/>
      <c r="H84" s="36"/>
      <c r="I84" s="36"/>
      <c r="AB84" s="4"/>
      <c r="AC84" s="37"/>
      <c r="AD84" s="38"/>
    </row>
    <row r="85" spans="3:30" x14ac:dyDescent="0.25">
      <c r="C85" s="44"/>
      <c r="D85" s="36"/>
      <c r="E85" s="36"/>
      <c r="F85" s="36"/>
      <c r="G85" s="36"/>
      <c r="H85" s="36"/>
      <c r="I85" s="36"/>
      <c r="AB85" s="4"/>
      <c r="AC85" s="37"/>
      <c r="AD85" s="38"/>
    </row>
    <row r="86" spans="3:30" x14ac:dyDescent="0.25">
      <c r="C86" s="44"/>
      <c r="D86" s="36"/>
      <c r="E86" s="36"/>
      <c r="F86" s="36"/>
      <c r="G86" s="36"/>
      <c r="H86" s="36"/>
      <c r="I86" s="36"/>
      <c r="AB86" s="4"/>
      <c r="AD86" s="38"/>
    </row>
    <row r="87" spans="3:30" x14ac:dyDescent="0.25">
      <c r="C87" s="11"/>
      <c r="D87" s="55"/>
      <c r="E87" s="55"/>
      <c r="F87" s="55"/>
      <c r="G87" s="36"/>
      <c r="H87" s="36"/>
      <c r="I87" s="36"/>
      <c r="AD87" s="38"/>
    </row>
    <row r="88" spans="3:30" x14ac:dyDescent="0.25">
      <c r="C88" s="44"/>
      <c r="D88" s="55"/>
      <c r="E88" s="55"/>
      <c r="F88" s="55"/>
      <c r="G88" s="55"/>
      <c r="H88" s="55"/>
      <c r="I88" s="55"/>
    </row>
    <row r="89" spans="3:30" x14ac:dyDescent="0.25">
      <c r="C89" s="11"/>
      <c r="D89" s="55"/>
      <c r="E89" s="55"/>
      <c r="F89" s="55"/>
      <c r="G89" s="55"/>
      <c r="H89" s="55"/>
      <c r="I89" s="55"/>
    </row>
    <row r="90" spans="3:30" x14ac:dyDescent="0.25">
      <c r="C90" s="11"/>
      <c r="D90" s="55"/>
      <c r="E90" s="55"/>
      <c r="F90" s="55"/>
      <c r="G90" s="55"/>
      <c r="H90" s="55"/>
      <c r="I90" s="55"/>
    </row>
    <row r="91" spans="3:30" x14ac:dyDescent="0.25">
      <c r="C91" s="44"/>
      <c r="D91" s="54"/>
      <c r="E91" s="54"/>
      <c r="F91" s="54"/>
      <c r="G91" s="54"/>
      <c r="H91" s="54"/>
      <c r="I91" s="54"/>
    </row>
  </sheetData>
  <mergeCells count="9">
    <mergeCell ref="C2:F2"/>
    <mergeCell ref="C4:F4"/>
    <mergeCell ref="AC57:AD57"/>
    <mergeCell ref="D58:F58"/>
    <mergeCell ref="M58:O58"/>
    <mergeCell ref="AC73:AD73"/>
    <mergeCell ref="M76:O76"/>
    <mergeCell ref="AC22:AD22"/>
    <mergeCell ref="AC5:AD5"/>
  </mergeCells>
  <pageMargins left="0.7" right="0.7" top="0.75" bottom="0.75" header="0.3" footer="0.3"/>
  <pageSetup scale="6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92"/>
  <sheetViews>
    <sheetView view="pageBreakPreview" topLeftCell="A58" zoomScale="75" zoomScaleNormal="85" zoomScaleSheetLayoutView="75" workbookViewId="0">
      <selection activeCell="E27" sqref="E27"/>
    </sheetView>
  </sheetViews>
  <sheetFormatPr baseColWidth="10" defaultRowHeight="15" x14ac:dyDescent="0.25"/>
  <cols>
    <col min="1" max="6" width="19.7109375" style="1" customWidth="1"/>
    <col min="7" max="7" width="30.7109375" style="1" customWidth="1"/>
    <col min="8" max="8" width="17.85546875" style="1" bestFit="1" customWidth="1"/>
    <col min="9" max="9" width="25.42578125" style="1" bestFit="1" customWidth="1"/>
    <col min="10" max="10" width="11.42578125" style="1"/>
    <col min="11" max="11" width="12.42578125" style="1" bestFit="1" customWidth="1"/>
    <col min="12" max="12" width="13.85546875" style="1" bestFit="1" customWidth="1"/>
    <col min="13" max="27" width="11.42578125" style="1"/>
    <col min="28" max="28" width="11.42578125" style="2"/>
    <col min="29" max="29" width="20" style="2" bestFit="1" customWidth="1"/>
    <col min="30" max="30" width="22.7109375" style="2" customWidth="1"/>
    <col min="31" max="16384" width="11.42578125" style="1"/>
  </cols>
  <sheetData>
    <row r="2" spans="2:30" ht="15" customHeight="1" x14ac:dyDescent="0.25">
      <c r="C2" s="396" t="s">
        <v>17</v>
      </c>
      <c r="D2" s="396"/>
      <c r="E2" s="396"/>
      <c r="F2" s="396"/>
      <c r="G2" s="397"/>
      <c r="H2" s="397"/>
      <c r="I2" s="397"/>
    </row>
    <row r="4" spans="2:30" ht="18.75" x14ac:dyDescent="0.3">
      <c r="B4" s="2"/>
      <c r="C4" s="366" t="s">
        <v>24</v>
      </c>
      <c r="D4" s="366"/>
      <c r="E4" s="366"/>
      <c r="F4" s="366"/>
      <c r="G4" s="395"/>
      <c r="H4" s="395"/>
      <c r="I4" s="395"/>
    </row>
    <row r="5" spans="2:30" x14ac:dyDescent="0.25">
      <c r="B5" s="2"/>
      <c r="C5" s="2"/>
      <c r="D5" s="1" t="s">
        <v>19</v>
      </c>
      <c r="E5" s="1" t="s">
        <v>21</v>
      </c>
      <c r="F5" s="1" t="s">
        <v>20</v>
      </c>
      <c r="J5" s="91"/>
      <c r="AC5" s="355"/>
      <c r="AD5" s="355"/>
    </row>
    <row r="6" spans="2:30" x14ac:dyDescent="0.25">
      <c r="B6" s="2"/>
      <c r="C6" s="11">
        <v>39539</v>
      </c>
      <c r="D6" s="48">
        <v>0.42857139999999999</v>
      </c>
      <c r="E6" s="48">
        <v>0.57142859999999995</v>
      </c>
      <c r="F6" s="48">
        <v>0</v>
      </c>
      <c r="G6" s="8"/>
      <c r="H6" s="8"/>
      <c r="I6" s="8"/>
      <c r="J6" s="92"/>
      <c r="AC6" s="18"/>
      <c r="AD6" s="18"/>
    </row>
    <row r="7" spans="2:30" x14ac:dyDescent="0.25">
      <c r="B7" s="2"/>
      <c r="C7" s="11">
        <v>39630</v>
      </c>
      <c r="D7" s="48">
        <v>0.2</v>
      </c>
      <c r="E7" s="48">
        <v>0.73333329999999997</v>
      </c>
      <c r="F7" s="48">
        <v>6.6666669999999997E-2</v>
      </c>
      <c r="G7" s="48"/>
      <c r="H7" s="48"/>
      <c r="I7" s="48"/>
      <c r="J7" s="92"/>
      <c r="AB7" s="4"/>
      <c r="AC7" s="37"/>
      <c r="AD7" s="38"/>
    </row>
    <row r="8" spans="2:30" x14ac:dyDescent="0.25">
      <c r="B8" s="2"/>
      <c r="C8" s="11">
        <v>39722</v>
      </c>
      <c r="D8" s="48">
        <v>0.23529410000000001</v>
      </c>
      <c r="E8" s="48">
        <v>0.76470590000000005</v>
      </c>
      <c r="F8" s="48">
        <v>0</v>
      </c>
      <c r="G8" s="48"/>
      <c r="H8" s="48"/>
      <c r="I8" s="48"/>
      <c r="J8" s="92"/>
      <c r="AB8" s="4"/>
      <c r="AC8" s="37"/>
      <c r="AD8" s="38"/>
    </row>
    <row r="9" spans="2:30" x14ac:dyDescent="0.25">
      <c r="B9" s="2"/>
      <c r="C9" s="11">
        <v>39783</v>
      </c>
      <c r="D9" s="48">
        <v>0.35700000000000004</v>
      </c>
      <c r="E9" s="48">
        <v>0.64300000000000002</v>
      </c>
      <c r="F9" s="48">
        <v>0</v>
      </c>
      <c r="G9" s="48"/>
      <c r="H9" s="48"/>
      <c r="I9" s="48"/>
      <c r="J9" s="92"/>
      <c r="AB9" s="4"/>
      <c r="AC9" s="37"/>
      <c r="AD9" s="38"/>
    </row>
    <row r="10" spans="2:30" x14ac:dyDescent="0.25">
      <c r="B10" s="2"/>
      <c r="C10" s="11">
        <v>39873</v>
      </c>
      <c r="D10" s="48">
        <v>0.55600000000000005</v>
      </c>
      <c r="E10" s="48">
        <v>0.44400000000000001</v>
      </c>
      <c r="F10" s="48">
        <v>0</v>
      </c>
      <c r="G10" s="48"/>
      <c r="H10" s="48"/>
      <c r="I10" s="48"/>
      <c r="J10" s="92"/>
      <c r="AB10" s="4"/>
      <c r="AC10" s="37"/>
      <c r="AD10" s="38"/>
    </row>
    <row r="11" spans="2:30" x14ac:dyDescent="0.25">
      <c r="B11" s="2"/>
      <c r="C11" s="11">
        <v>39965</v>
      </c>
      <c r="D11" s="48">
        <v>0.36799999999999999</v>
      </c>
      <c r="E11" s="48">
        <v>0.63200000000000001</v>
      </c>
      <c r="F11" s="48">
        <v>0</v>
      </c>
      <c r="G11" s="48"/>
      <c r="H11" s="48"/>
      <c r="I11" s="48"/>
      <c r="J11" s="92"/>
      <c r="AB11" s="4"/>
      <c r="AC11" s="37"/>
      <c r="AD11" s="38"/>
    </row>
    <row r="12" spans="2:30" x14ac:dyDescent="0.25">
      <c r="B12" s="2"/>
      <c r="C12" s="11">
        <v>40057</v>
      </c>
      <c r="D12" s="48">
        <v>0.44400000000000001</v>
      </c>
      <c r="E12" s="48">
        <v>0.55600000000000005</v>
      </c>
      <c r="F12" s="48">
        <v>0</v>
      </c>
      <c r="G12" s="48"/>
      <c r="H12" s="48"/>
      <c r="I12" s="48"/>
      <c r="J12" s="92"/>
      <c r="AB12" s="4"/>
      <c r="AC12" s="37"/>
      <c r="AD12" s="38"/>
    </row>
    <row r="13" spans="2:30" x14ac:dyDescent="0.25">
      <c r="B13" s="2"/>
      <c r="C13" s="11">
        <v>40148</v>
      </c>
      <c r="D13" s="48">
        <v>0.29399999999999998</v>
      </c>
      <c r="E13" s="48">
        <v>0.70599999999999996</v>
      </c>
      <c r="F13" s="48">
        <v>0</v>
      </c>
      <c r="G13" s="48"/>
      <c r="H13" s="48"/>
      <c r="I13" s="48"/>
      <c r="J13" s="92"/>
      <c r="AB13" s="4"/>
      <c r="AC13" s="37"/>
      <c r="AD13" s="38"/>
    </row>
    <row r="14" spans="2:30" x14ac:dyDescent="0.25">
      <c r="B14" s="2"/>
      <c r="C14" s="11">
        <v>40238</v>
      </c>
      <c r="D14" s="48">
        <v>0.16699999999999998</v>
      </c>
      <c r="E14" s="48">
        <v>0.83299999999999996</v>
      </c>
      <c r="F14" s="48">
        <v>0</v>
      </c>
      <c r="G14" s="48"/>
      <c r="H14" s="48"/>
      <c r="I14" s="48"/>
      <c r="J14" s="92"/>
      <c r="AB14" s="4"/>
      <c r="AC14" s="37"/>
      <c r="AD14" s="38"/>
    </row>
    <row r="15" spans="2:30" x14ac:dyDescent="0.25">
      <c r="B15" s="2"/>
      <c r="C15" s="11">
        <v>40330</v>
      </c>
      <c r="D15" s="48">
        <v>0.27777777777777779</v>
      </c>
      <c r="E15" s="48">
        <v>0.72222222222222221</v>
      </c>
      <c r="F15" s="48">
        <v>0</v>
      </c>
      <c r="G15" s="48"/>
      <c r="H15" s="48"/>
      <c r="I15" s="48"/>
      <c r="J15" s="92"/>
      <c r="AB15" s="4"/>
      <c r="AC15" s="37"/>
      <c r="AD15" s="38"/>
    </row>
    <row r="16" spans="2:30" x14ac:dyDescent="0.25">
      <c r="B16" s="2"/>
      <c r="C16" s="11">
        <v>40422</v>
      </c>
      <c r="D16" s="48">
        <v>0.21052631578947367</v>
      </c>
      <c r="E16" s="48">
        <v>0.78947368421052633</v>
      </c>
      <c r="F16" s="48">
        <v>0</v>
      </c>
      <c r="G16" s="48"/>
      <c r="H16" s="48"/>
      <c r="I16" s="48"/>
      <c r="J16" s="92"/>
      <c r="AB16" s="4"/>
      <c r="AC16" s="37"/>
      <c r="AD16" s="38"/>
    </row>
    <row r="17" spans="1:30" x14ac:dyDescent="0.25">
      <c r="B17" s="2"/>
      <c r="C17" s="11">
        <v>40513</v>
      </c>
      <c r="D17" s="48">
        <v>0.29411764705882354</v>
      </c>
      <c r="E17" s="48">
        <v>0.6470588235294118</v>
      </c>
      <c r="F17" s="48">
        <v>5.8823529411764705E-2</v>
      </c>
      <c r="G17" s="48"/>
      <c r="H17" s="48"/>
      <c r="I17" s="48"/>
      <c r="J17" s="92"/>
      <c r="AB17" s="4"/>
      <c r="AC17" s="37"/>
      <c r="AD17" s="38"/>
    </row>
    <row r="18" spans="1:30" x14ac:dyDescent="0.25">
      <c r="B18" s="2"/>
      <c r="C18" s="11">
        <v>40603</v>
      </c>
      <c r="D18" s="48">
        <v>0.10526315789473684</v>
      </c>
      <c r="E18" s="48">
        <v>0.68421052631578949</v>
      </c>
      <c r="F18" s="48">
        <v>0.21052631578947367</v>
      </c>
      <c r="G18" s="48"/>
      <c r="H18" s="48"/>
      <c r="I18" s="48"/>
      <c r="J18" s="92"/>
      <c r="AB18" s="4"/>
      <c r="AD18" s="38"/>
    </row>
    <row r="19" spans="1:30" x14ac:dyDescent="0.25">
      <c r="A19" s="49"/>
      <c r="C19" s="11">
        <v>40695</v>
      </c>
      <c r="D19" s="48">
        <v>0.16666666666666666</v>
      </c>
      <c r="E19" s="48">
        <v>0.72222222222222221</v>
      </c>
      <c r="F19" s="48">
        <v>0.1111111111111111</v>
      </c>
      <c r="G19" s="48"/>
      <c r="H19" s="48"/>
      <c r="I19" s="48"/>
      <c r="J19" s="92"/>
      <c r="AB19" s="4"/>
      <c r="AD19" s="38"/>
    </row>
    <row r="20" spans="1:30" x14ac:dyDescent="0.25">
      <c r="C20" s="11">
        <v>40787</v>
      </c>
      <c r="D20" s="48">
        <v>0.23809523809523808</v>
      </c>
      <c r="E20" s="48">
        <v>0.66666666666666663</v>
      </c>
      <c r="F20" s="48">
        <v>9.5238095238095233E-2</v>
      </c>
      <c r="G20" s="48"/>
      <c r="H20" s="48"/>
      <c r="I20" s="48"/>
      <c r="J20" s="92"/>
    </row>
    <row r="21" spans="1:30" x14ac:dyDescent="0.25">
      <c r="B21" s="2"/>
      <c r="C21" s="11">
        <v>40878</v>
      </c>
      <c r="D21" s="48">
        <v>0.14285714285714285</v>
      </c>
      <c r="E21" s="48">
        <v>0.80952380952380953</v>
      </c>
      <c r="F21" s="48">
        <v>4.7619047619047616E-2</v>
      </c>
      <c r="G21" s="48"/>
      <c r="H21" s="48"/>
      <c r="I21" s="48"/>
      <c r="J21" s="92"/>
    </row>
    <row r="22" spans="1:30" x14ac:dyDescent="0.25">
      <c r="B22" s="2"/>
      <c r="C22" s="11">
        <v>40969</v>
      </c>
      <c r="D22" s="48">
        <v>0.14285714285714285</v>
      </c>
      <c r="E22" s="48">
        <v>0.47619047619047616</v>
      </c>
      <c r="F22" s="48">
        <v>0</v>
      </c>
      <c r="G22" s="48"/>
      <c r="H22" s="48"/>
      <c r="I22" s="48"/>
      <c r="J22" s="92"/>
      <c r="AC22" s="355"/>
      <c r="AD22" s="355"/>
    </row>
    <row r="23" spans="1:30" x14ac:dyDescent="0.25">
      <c r="B23" s="2"/>
      <c r="C23" s="39">
        <v>41061</v>
      </c>
      <c r="D23" s="48">
        <v>0.45419847328244273</v>
      </c>
      <c r="E23" s="48">
        <v>0.54580152671755733</v>
      </c>
      <c r="F23" s="48">
        <v>0</v>
      </c>
      <c r="G23" s="48"/>
      <c r="H23" s="48"/>
      <c r="I23" s="48"/>
      <c r="J23" s="92"/>
      <c r="AC23" s="18"/>
      <c r="AD23" s="18"/>
    </row>
    <row r="24" spans="1:30" x14ac:dyDescent="0.25">
      <c r="B24" s="2"/>
      <c r="C24" s="39">
        <v>41153</v>
      </c>
      <c r="D24" s="48">
        <v>0.5</v>
      </c>
      <c r="E24" s="48">
        <v>0.33300000000000002</v>
      </c>
      <c r="F24" s="48">
        <v>0.16699999999999998</v>
      </c>
      <c r="G24" s="48"/>
      <c r="H24" s="48"/>
      <c r="I24" s="48"/>
      <c r="J24" s="92"/>
      <c r="AB24" s="4"/>
      <c r="AC24" s="37"/>
      <c r="AD24" s="38"/>
    </row>
    <row r="25" spans="1:30" x14ac:dyDescent="0.25">
      <c r="B25" s="2"/>
      <c r="C25" s="39">
        <v>41244</v>
      </c>
      <c r="D25" s="48">
        <v>0.38447319778188549</v>
      </c>
      <c r="E25" s="48">
        <v>0.61552680221811462</v>
      </c>
      <c r="F25" s="48">
        <v>0</v>
      </c>
      <c r="G25" s="48"/>
      <c r="H25" s="48"/>
      <c r="I25" s="48"/>
      <c r="J25" s="92"/>
      <c r="AB25" s="4"/>
      <c r="AC25" s="37"/>
      <c r="AD25" s="38"/>
    </row>
    <row r="26" spans="1:30" x14ac:dyDescent="0.25">
      <c r="B26" s="2"/>
      <c r="C26" s="39">
        <v>41334</v>
      </c>
      <c r="D26" s="48">
        <v>0.5</v>
      </c>
      <c r="E26" s="48">
        <v>0.41699999999999998</v>
      </c>
      <c r="F26" s="48">
        <v>8.3000000000000004E-2</v>
      </c>
      <c r="G26" s="48"/>
      <c r="H26" s="48"/>
      <c r="I26" s="48"/>
      <c r="J26" s="92"/>
      <c r="AB26" s="4"/>
      <c r="AC26" s="37"/>
      <c r="AD26" s="38"/>
    </row>
    <row r="27" spans="1:30" x14ac:dyDescent="0.25">
      <c r="B27" s="2"/>
      <c r="C27" s="39">
        <v>41426</v>
      </c>
      <c r="D27" s="48">
        <v>0.44444444444444442</v>
      </c>
      <c r="E27" s="48">
        <v>0.55555555555555558</v>
      </c>
      <c r="F27" s="48">
        <v>0</v>
      </c>
      <c r="G27" s="48"/>
      <c r="H27" s="48"/>
      <c r="I27" s="48"/>
      <c r="J27" s="92"/>
      <c r="AB27" s="4"/>
      <c r="AC27" s="37"/>
      <c r="AD27" s="38"/>
    </row>
    <row r="28" spans="1:30" x14ac:dyDescent="0.25">
      <c r="B28" s="2"/>
      <c r="C28" s="39">
        <v>41518</v>
      </c>
      <c r="D28" s="48">
        <v>0.33333333333333331</v>
      </c>
      <c r="E28" s="48">
        <v>0.66666666666666663</v>
      </c>
      <c r="F28" s="48">
        <v>0</v>
      </c>
      <c r="G28" s="48"/>
      <c r="H28" s="48"/>
      <c r="I28" s="48"/>
      <c r="J28" s="92"/>
      <c r="AB28" s="4"/>
      <c r="AC28" s="37"/>
      <c r="AD28" s="38"/>
    </row>
    <row r="29" spans="1:30" x14ac:dyDescent="0.25">
      <c r="B29" s="2"/>
      <c r="C29" s="39">
        <v>41609</v>
      </c>
      <c r="D29" s="48">
        <v>0.42857142857142855</v>
      </c>
      <c r="E29" s="48">
        <v>0.5714285714285714</v>
      </c>
      <c r="F29" s="48">
        <v>0</v>
      </c>
      <c r="G29" s="48"/>
      <c r="H29" s="48"/>
      <c r="I29" s="48"/>
      <c r="J29" s="92"/>
      <c r="AB29" s="4"/>
      <c r="AC29" s="37"/>
      <c r="AD29" s="38"/>
    </row>
    <row r="30" spans="1:30" x14ac:dyDescent="0.25">
      <c r="B30" s="2"/>
      <c r="C30" s="39">
        <v>41699</v>
      </c>
      <c r="D30" s="100">
        <v>0.44444444444444442</v>
      </c>
      <c r="E30" s="100">
        <v>0.44444444444444442</v>
      </c>
      <c r="F30" s="100">
        <v>0.1111111111111111</v>
      </c>
      <c r="G30" s="101"/>
      <c r="H30" s="100"/>
      <c r="I30" s="100"/>
      <c r="J30" s="92"/>
      <c r="AB30" s="4"/>
      <c r="AC30" s="37"/>
      <c r="AD30" s="38"/>
    </row>
    <row r="31" spans="1:30" x14ac:dyDescent="0.25">
      <c r="B31" s="2"/>
      <c r="C31" s="39">
        <v>41791</v>
      </c>
      <c r="D31" s="100">
        <v>0.22222222222222221</v>
      </c>
      <c r="E31" s="100">
        <v>0.77777777777777779</v>
      </c>
      <c r="F31" s="100">
        <v>0</v>
      </c>
      <c r="G31" s="101"/>
      <c r="H31" s="100"/>
      <c r="I31" s="100"/>
      <c r="J31" s="92"/>
      <c r="AB31" s="4"/>
      <c r="AC31" s="37"/>
      <c r="AD31" s="38"/>
    </row>
    <row r="32" spans="1:30" x14ac:dyDescent="0.25">
      <c r="B32" s="2"/>
      <c r="C32" s="39">
        <v>41883</v>
      </c>
      <c r="D32" s="100">
        <v>0.375</v>
      </c>
      <c r="E32" s="100">
        <v>0.5</v>
      </c>
      <c r="F32" s="100">
        <v>0.125</v>
      </c>
      <c r="G32" s="101"/>
      <c r="H32" s="100"/>
      <c r="I32" s="100"/>
      <c r="J32" s="92"/>
      <c r="AB32" s="4"/>
      <c r="AC32" s="37"/>
      <c r="AD32" s="38"/>
    </row>
    <row r="33" spans="1:30" x14ac:dyDescent="0.25">
      <c r="B33" s="2"/>
      <c r="C33" s="39">
        <v>41974</v>
      </c>
      <c r="D33" s="100">
        <v>0.2857142857142857</v>
      </c>
      <c r="E33" s="100">
        <v>0.7142857142857143</v>
      </c>
      <c r="F33" s="100">
        <v>0</v>
      </c>
      <c r="G33" s="101"/>
      <c r="H33" s="100"/>
      <c r="I33" s="100"/>
      <c r="J33" s="92"/>
      <c r="AB33" s="4"/>
      <c r="AC33" s="37"/>
      <c r="AD33" s="38"/>
    </row>
    <row r="34" spans="1:30" x14ac:dyDescent="0.25">
      <c r="B34" s="2"/>
      <c r="C34" s="39">
        <v>42064</v>
      </c>
      <c r="D34" s="101">
        <v>0.16666666666666666</v>
      </c>
      <c r="E34" s="100">
        <v>0.83333333333333337</v>
      </c>
      <c r="F34" s="100">
        <v>0</v>
      </c>
      <c r="G34" s="101"/>
      <c r="H34" s="100"/>
      <c r="I34" s="100"/>
      <c r="J34" s="92"/>
      <c r="AB34" s="4"/>
      <c r="AC34" s="37"/>
      <c r="AD34" s="38"/>
    </row>
    <row r="35" spans="1:30" x14ac:dyDescent="0.25">
      <c r="B35" s="2"/>
      <c r="C35" s="39">
        <v>42156</v>
      </c>
      <c r="D35" s="40">
        <v>0.55555555555555558</v>
      </c>
      <c r="E35" s="40">
        <v>0.44444444444444442</v>
      </c>
      <c r="F35" s="40">
        <v>0</v>
      </c>
      <c r="G35" s="82"/>
      <c r="H35" s="40"/>
      <c r="I35" s="40"/>
      <c r="J35" s="92"/>
      <c r="AB35" s="4"/>
      <c r="AC35" s="37"/>
      <c r="AD35" s="38"/>
    </row>
    <row r="36" spans="1:30" x14ac:dyDescent="0.25">
      <c r="B36" s="2"/>
      <c r="C36" s="39">
        <v>42248</v>
      </c>
      <c r="D36" s="82">
        <v>0.75</v>
      </c>
      <c r="E36" s="40">
        <v>0.25</v>
      </c>
      <c r="F36" s="40">
        <v>0</v>
      </c>
      <c r="G36" s="82"/>
      <c r="H36" s="40"/>
      <c r="I36" s="40"/>
      <c r="J36" s="92"/>
      <c r="AB36" s="4"/>
      <c r="AC36" s="37"/>
      <c r="AD36" s="38"/>
    </row>
    <row r="37" spans="1:30" x14ac:dyDescent="0.25">
      <c r="B37" s="2"/>
      <c r="C37" s="39">
        <v>42339</v>
      </c>
      <c r="D37" s="82">
        <v>0.625</v>
      </c>
      <c r="E37" s="40">
        <v>0.375</v>
      </c>
      <c r="F37" s="40">
        <v>0</v>
      </c>
      <c r="G37" s="82"/>
      <c r="H37" s="40"/>
      <c r="I37" s="40"/>
      <c r="J37" s="92"/>
      <c r="AB37" s="4"/>
      <c r="AC37" s="37"/>
      <c r="AD37" s="38"/>
    </row>
    <row r="38" spans="1:30" x14ac:dyDescent="0.25">
      <c r="B38" s="2"/>
      <c r="C38" s="39">
        <v>42430</v>
      </c>
      <c r="D38" s="82">
        <v>0.33333333333333331</v>
      </c>
      <c r="E38" s="40">
        <v>0.66666666666666663</v>
      </c>
      <c r="F38" s="40">
        <v>0</v>
      </c>
      <c r="G38" s="82"/>
      <c r="H38" s="40"/>
      <c r="I38" s="40"/>
      <c r="J38" s="92"/>
      <c r="AB38" s="4"/>
      <c r="AC38" s="37"/>
      <c r="AD38" s="38"/>
    </row>
    <row r="39" spans="1:30" x14ac:dyDescent="0.25">
      <c r="B39" s="2"/>
      <c r="C39" s="39">
        <v>42522</v>
      </c>
      <c r="D39" s="82">
        <v>0.44444444444444442</v>
      </c>
      <c r="E39" s="40">
        <v>0.55555555555555558</v>
      </c>
      <c r="F39" s="40">
        <v>0</v>
      </c>
      <c r="G39" s="82"/>
      <c r="H39" s="40"/>
      <c r="I39" s="40"/>
      <c r="J39" s="92"/>
      <c r="AB39" s="4"/>
      <c r="AC39" s="37"/>
      <c r="AD39" s="38"/>
    </row>
    <row r="40" spans="1:30" x14ac:dyDescent="0.25">
      <c r="B40" s="2"/>
      <c r="C40" s="39">
        <v>42614</v>
      </c>
      <c r="D40" s="40">
        <v>0.42857142857142855</v>
      </c>
      <c r="E40" s="40">
        <v>0.2857142857142857</v>
      </c>
      <c r="F40" s="40">
        <v>0.2857142857142857</v>
      </c>
      <c r="G40" s="82"/>
      <c r="H40" s="40"/>
      <c r="I40" s="40"/>
      <c r="AB40" s="4"/>
      <c r="AC40" s="37"/>
      <c r="AD40" s="38"/>
    </row>
    <row r="41" spans="1:30" x14ac:dyDescent="0.25">
      <c r="B41" s="2"/>
      <c r="C41" s="39">
        <v>42705</v>
      </c>
      <c r="D41" s="40">
        <v>0.33333333333333331</v>
      </c>
      <c r="E41" s="40">
        <v>0.66666666666666663</v>
      </c>
      <c r="F41" s="40">
        <v>0</v>
      </c>
      <c r="G41" s="40"/>
      <c r="H41" s="40"/>
      <c r="I41" s="40"/>
      <c r="AB41" s="4"/>
      <c r="AC41" s="37"/>
      <c r="AD41" s="38"/>
    </row>
    <row r="42" spans="1:30" x14ac:dyDescent="0.25">
      <c r="B42" s="2"/>
      <c r="C42" s="39">
        <v>42795</v>
      </c>
      <c r="D42" s="40">
        <v>0.16666666666666666</v>
      </c>
      <c r="E42" s="40">
        <v>0.83333333333333337</v>
      </c>
      <c r="F42" s="40">
        <v>0</v>
      </c>
      <c r="G42" s="82"/>
      <c r="H42" s="40"/>
      <c r="I42" s="40"/>
      <c r="AB42" s="4"/>
      <c r="AC42" s="37"/>
      <c r="AD42" s="38"/>
    </row>
    <row r="43" spans="1:30" x14ac:dyDescent="0.25">
      <c r="B43" s="2"/>
      <c r="C43" s="39"/>
      <c r="D43" s="40"/>
      <c r="E43" s="40"/>
      <c r="F43" s="40"/>
      <c r="G43" s="82"/>
      <c r="H43" s="40"/>
      <c r="I43" s="40"/>
      <c r="AB43" s="4"/>
      <c r="AC43" s="37"/>
      <c r="AD43" s="38"/>
    </row>
    <row r="44" spans="1:30" x14ac:dyDescent="0.25">
      <c r="B44" s="2"/>
      <c r="C44" s="39"/>
      <c r="D44" s="40"/>
      <c r="E44" s="40"/>
      <c r="F44" s="40"/>
      <c r="G44" s="82"/>
      <c r="H44" s="40"/>
      <c r="I44" s="40"/>
      <c r="AB44" s="4"/>
      <c r="AC44" s="37"/>
      <c r="AD44" s="38"/>
    </row>
    <row r="45" spans="1:30" x14ac:dyDescent="0.25">
      <c r="A45" s="120" t="s">
        <v>43</v>
      </c>
      <c r="B45" s="147"/>
      <c r="C45" s="122"/>
      <c r="D45" s="122"/>
      <c r="E45" s="122"/>
      <c r="F45" s="122"/>
      <c r="G45" s="148"/>
      <c r="H45" s="40"/>
      <c r="I45" s="40"/>
      <c r="AB45" s="4"/>
      <c r="AC45" s="37"/>
      <c r="AD45" s="38"/>
    </row>
    <row r="46" spans="1:30" x14ac:dyDescent="0.25">
      <c r="A46" s="120" t="s">
        <v>45</v>
      </c>
      <c r="B46" s="123"/>
      <c r="C46" s="124"/>
      <c r="D46" s="125"/>
      <c r="E46" s="125"/>
      <c r="F46" s="125"/>
      <c r="G46" s="125"/>
      <c r="H46" s="40"/>
      <c r="I46" s="40"/>
      <c r="AB46" s="4"/>
      <c r="AC46" s="37"/>
      <c r="AD46" s="38"/>
    </row>
    <row r="47" spans="1:30" x14ac:dyDescent="0.25">
      <c r="A47" s="127" t="s">
        <v>90</v>
      </c>
      <c r="B47" s="123"/>
      <c r="C47" s="124"/>
      <c r="D47" s="125"/>
      <c r="E47" s="125"/>
      <c r="F47" s="125"/>
      <c r="G47" s="125"/>
      <c r="H47" s="40"/>
      <c r="AB47" s="4"/>
      <c r="AC47" s="37"/>
      <c r="AD47" s="38"/>
    </row>
    <row r="48" spans="1:30" x14ac:dyDescent="0.25">
      <c r="A48" s="122"/>
      <c r="B48" s="123"/>
      <c r="C48" s="124"/>
      <c r="D48" s="126"/>
      <c r="E48" s="126"/>
      <c r="F48" s="126"/>
      <c r="G48" s="125"/>
      <c r="H48" s="40"/>
      <c r="AB48" s="4"/>
      <c r="AC48" s="37"/>
      <c r="AD48" s="38"/>
    </row>
    <row r="49" spans="1:30" x14ac:dyDescent="0.25">
      <c r="A49" s="120"/>
      <c r="B49" s="123"/>
      <c r="C49" s="124"/>
      <c r="D49" s="126"/>
      <c r="E49" s="126"/>
      <c r="F49" s="126"/>
      <c r="G49" s="126"/>
      <c r="H49" s="36"/>
      <c r="AB49" s="4"/>
      <c r="AC49" s="37"/>
      <c r="AD49" s="38"/>
    </row>
    <row r="50" spans="1:30" x14ac:dyDescent="0.25">
      <c r="A50" s="120"/>
      <c r="B50" s="123"/>
      <c r="C50" s="124"/>
      <c r="D50" s="126"/>
      <c r="E50" s="126"/>
      <c r="F50" s="126"/>
      <c r="G50" s="126"/>
      <c r="H50" s="36"/>
      <c r="I50" s="36"/>
      <c r="AB50" s="4"/>
      <c r="AC50" s="37"/>
      <c r="AD50" s="38"/>
    </row>
    <row r="51" spans="1:30" x14ac:dyDescent="0.25">
      <c r="A51" s="120"/>
      <c r="B51" s="123"/>
      <c r="C51" s="124"/>
      <c r="D51" s="126"/>
      <c r="E51" s="126"/>
      <c r="F51" s="126"/>
      <c r="G51" s="126"/>
      <c r="H51" s="36"/>
      <c r="I51" s="36"/>
      <c r="AB51" s="4"/>
      <c r="AC51" s="37"/>
      <c r="AD51" s="38"/>
    </row>
    <row r="52" spans="1:30" x14ac:dyDescent="0.25">
      <c r="A52" s="120"/>
      <c r="B52" s="123"/>
      <c r="C52" s="128"/>
      <c r="D52" s="129"/>
      <c r="E52" s="129"/>
      <c r="F52" s="129"/>
      <c r="G52" s="126"/>
      <c r="H52" s="36"/>
      <c r="I52" s="36"/>
      <c r="AB52" s="4"/>
      <c r="AC52" s="37"/>
      <c r="AD52" s="38"/>
    </row>
    <row r="53" spans="1:30" x14ac:dyDescent="0.25">
      <c r="A53" s="120"/>
      <c r="B53" s="123"/>
      <c r="C53" s="128"/>
      <c r="D53" s="129"/>
      <c r="E53" s="129"/>
      <c r="F53" s="129"/>
      <c r="G53" s="129"/>
      <c r="H53" s="49"/>
      <c r="I53" s="49"/>
      <c r="AB53" s="4"/>
      <c r="AC53" s="37"/>
      <c r="AD53" s="38"/>
    </row>
    <row r="54" spans="1:30" x14ac:dyDescent="0.25">
      <c r="A54" s="120"/>
      <c r="B54" s="123"/>
      <c r="C54" s="128"/>
      <c r="D54" s="129"/>
      <c r="E54" s="129"/>
      <c r="F54" s="129"/>
      <c r="G54" s="129"/>
      <c r="H54" s="49"/>
      <c r="I54" s="49"/>
      <c r="AB54" s="4"/>
      <c r="AD54" s="38"/>
    </row>
    <row r="55" spans="1:30" x14ac:dyDescent="0.25">
      <c r="A55" s="120"/>
      <c r="B55" s="120"/>
      <c r="C55" s="128"/>
      <c r="D55" s="130"/>
      <c r="E55" s="130"/>
      <c r="F55" s="130"/>
      <c r="G55" s="130"/>
      <c r="H55" s="50"/>
      <c r="I55" s="50"/>
      <c r="AD55" s="38"/>
    </row>
    <row r="56" spans="1:30" x14ac:dyDescent="0.25">
      <c r="A56" s="120"/>
      <c r="B56" s="120"/>
      <c r="C56" s="124"/>
      <c r="D56" s="131"/>
      <c r="E56" s="131"/>
      <c r="F56" s="131"/>
      <c r="G56" s="131"/>
      <c r="H56" s="51"/>
      <c r="I56" s="51"/>
    </row>
    <row r="57" spans="1:30" x14ac:dyDescent="0.25">
      <c r="A57" s="120"/>
      <c r="B57" s="123"/>
      <c r="C57" s="132"/>
      <c r="D57" s="120"/>
      <c r="E57" s="120"/>
      <c r="F57" s="120"/>
      <c r="G57" s="120"/>
      <c r="H57" s="41"/>
      <c r="I57" s="42"/>
    </row>
    <row r="58" spans="1:30" x14ac:dyDescent="0.25">
      <c r="A58" s="120"/>
      <c r="B58" s="123"/>
      <c r="C58" s="132"/>
      <c r="D58" s="121"/>
      <c r="E58" s="121"/>
      <c r="F58" s="121"/>
      <c r="G58" s="121"/>
      <c r="H58" s="13"/>
      <c r="I58" s="13"/>
      <c r="AC58" s="355"/>
      <c r="AD58" s="355"/>
    </row>
    <row r="59" spans="1:30" x14ac:dyDescent="0.25">
      <c r="A59" s="120"/>
      <c r="B59" s="123"/>
      <c r="C59" s="133"/>
      <c r="D59" s="364"/>
      <c r="E59" s="364"/>
      <c r="F59" s="364"/>
      <c r="G59" s="134"/>
      <c r="H59" s="52"/>
      <c r="I59" s="52"/>
      <c r="AC59" s="18"/>
      <c r="AD59" s="18"/>
    </row>
    <row r="60" spans="1:30" x14ac:dyDescent="0.25">
      <c r="A60" s="120"/>
      <c r="B60" s="123"/>
      <c r="C60" s="133"/>
      <c r="D60" s="135"/>
      <c r="E60" s="135"/>
      <c r="F60" s="135"/>
      <c r="G60" s="135"/>
      <c r="H60" s="43"/>
      <c r="I60" s="43"/>
      <c r="AB60" s="4"/>
      <c r="AC60" s="37"/>
      <c r="AD60" s="38"/>
    </row>
    <row r="61" spans="1:30" x14ac:dyDescent="0.25">
      <c r="A61" s="120"/>
      <c r="B61" s="123"/>
      <c r="C61" s="136"/>
      <c r="D61" s="137"/>
      <c r="E61" s="137"/>
      <c r="F61" s="137"/>
      <c r="G61" s="123"/>
      <c r="H61" s="46"/>
      <c r="I61" s="46"/>
      <c r="AB61" s="4"/>
      <c r="AC61" s="37"/>
      <c r="AD61" s="38"/>
    </row>
    <row r="62" spans="1:30" x14ac:dyDescent="0.25">
      <c r="A62" s="120"/>
      <c r="B62" s="123"/>
      <c r="C62" s="136"/>
      <c r="D62" s="137"/>
      <c r="E62" s="137"/>
      <c r="F62" s="137"/>
      <c r="G62" s="137"/>
      <c r="H62" s="45"/>
      <c r="I62" s="45"/>
      <c r="AB62" s="4"/>
      <c r="AC62" s="37"/>
      <c r="AD62" s="38"/>
    </row>
    <row r="63" spans="1:30" x14ac:dyDescent="0.25">
      <c r="A63" s="120"/>
      <c r="B63" s="123"/>
      <c r="C63" s="136"/>
      <c r="D63" s="137"/>
      <c r="E63" s="137"/>
      <c r="F63" s="137"/>
      <c r="G63" s="137"/>
      <c r="H63" s="45"/>
      <c r="I63" s="45"/>
      <c r="AB63" s="4"/>
      <c r="AC63" s="37"/>
      <c r="AD63" s="38"/>
    </row>
    <row r="64" spans="1:30" x14ac:dyDescent="0.25">
      <c r="A64" s="120"/>
      <c r="B64" s="123"/>
      <c r="C64" s="136"/>
      <c r="D64" s="137"/>
      <c r="E64" s="137"/>
      <c r="F64" s="137"/>
      <c r="G64" s="137"/>
      <c r="H64" s="45"/>
      <c r="I64" s="45"/>
      <c r="AB64" s="4"/>
      <c r="AC64" s="37"/>
      <c r="AD64" s="38"/>
    </row>
    <row r="65" spans="1:30" x14ac:dyDescent="0.25">
      <c r="A65" s="120"/>
      <c r="B65" s="123"/>
      <c r="C65" s="136"/>
      <c r="D65" s="137"/>
      <c r="E65" s="137"/>
      <c r="F65" s="137"/>
      <c r="G65" s="137"/>
      <c r="H65" s="45"/>
      <c r="I65" s="45"/>
      <c r="AB65" s="4"/>
      <c r="AC65" s="37"/>
      <c r="AD65" s="38"/>
    </row>
    <row r="66" spans="1:30" x14ac:dyDescent="0.25">
      <c r="A66" s="120"/>
      <c r="B66" s="123"/>
      <c r="C66" s="136"/>
      <c r="D66" s="137"/>
      <c r="E66" s="137"/>
      <c r="F66" s="137"/>
      <c r="G66" s="137"/>
      <c r="H66" s="45"/>
      <c r="I66" s="45"/>
      <c r="AB66" s="4"/>
      <c r="AC66" s="37"/>
      <c r="AD66" s="38"/>
    </row>
    <row r="67" spans="1:30" x14ac:dyDescent="0.25">
      <c r="A67" s="120"/>
      <c r="B67" s="123"/>
      <c r="C67" s="136"/>
      <c r="D67" s="137"/>
      <c r="E67" s="137"/>
      <c r="F67" s="137"/>
      <c r="G67" s="137"/>
      <c r="H67" s="45"/>
      <c r="I67" s="45"/>
      <c r="AB67" s="4"/>
      <c r="AC67" s="37"/>
      <c r="AD67" s="38"/>
    </row>
    <row r="68" spans="1:30" x14ac:dyDescent="0.25">
      <c r="A68" s="120"/>
      <c r="B68" s="138"/>
      <c r="C68" s="136"/>
      <c r="D68" s="137"/>
      <c r="E68" s="137"/>
      <c r="F68" s="137"/>
      <c r="G68" s="137"/>
      <c r="H68" s="45"/>
      <c r="I68" s="45"/>
      <c r="AB68" s="4"/>
      <c r="AC68" s="37"/>
      <c r="AD68" s="38"/>
    </row>
    <row r="69" spans="1:30" x14ac:dyDescent="0.25">
      <c r="A69" s="120"/>
      <c r="B69" s="138"/>
      <c r="C69" s="136"/>
      <c r="D69" s="137"/>
      <c r="E69" s="137"/>
      <c r="F69" s="137"/>
      <c r="G69" s="137"/>
      <c r="H69" s="45"/>
      <c r="I69" s="45"/>
      <c r="AB69" s="4"/>
      <c r="AC69" s="37"/>
      <c r="AD69" s="38"/>
    </row>
    <row r="70" spans="1:30" x14ac:dyDescent="0.25">
      <c r="A70" s="120"/>
      <c r="B70" s="138"/>
      <c r="C70" s="128"/>
      <c r="D70" s="139"/>
      <c r="E70" s="139"/>
      <c r="F70" s="139"/>
      <c r="G70" s="137"/>
      <c r="H70" s="45"/>
      <c r="I70" s="45"/>
      <c r="AB70" s="4"/>
      <c r="AC70" s="37"/>
      <c r="AD70" s="38"/>
    </row>
    <row r="71" spans="1:30" x14ac:dyDescent="0.25">
      <c r="A71" s="120"/>
      <c r="B71" s="120"/>
      <c r="C71" s="136"/>
      <c r="D71" s="139"/>
      <c r="E71" s="139"/>
      <c r="F71" s="139"/>
      <c r="G71" s="139"/>
      <c r="H71" s="53"/>
      <c r="I71" s="53"/>
      <c r="AB71" s="4"/>
      <c r="AD71" s="38"/>
    </row>
    <row r="72" spans="1:30" x14ac:dyDescent="0.25">
      <c r="A72" s="120"/>
      <c r="B72" s="120"/>
      <c r="C72" s="128"/>
      <c r="D72" s="139"/>
      <c r="E72" s="139"/>
      <c r="F72" s="139"/>
      <c r="G72" s="139"/>
      <c r="H72" s="53"/>
      <c r="I72" s="53"/>
      <c r="AD72" s="38"/>
    </row>
    <row r="73" spans="1:30" x14ac:dyDescent="0.25">
      <c r="A73" s="120"/>
      <c r="B73" s="120"/>
      <c r="C73" s="128"/>
      <c r="D73" s="139"/>
      <c r="E73" s="139"/>
      <c r="F73" s="139"/>
      <c r="G73" s="139"/>
      <c r="H73" s="53"/>
      <c r="I73" s="53"/>
    </row>
    <row r="74" spans="1:30" x14ac:dyDescent="0.25">
      <c r="A74" s="120"/>
      <c r="B74" s="120"/>
      <c r="C74" s="136"/>
      <c r="D74" s="140"/>
      <c r="E74" s="140"/>
      <c r="F74" s="140"/>
      <c r="G74" s="140"/>
      <c r="H74" s="54"/>
      <c r="I74" s="54"/>
      <c r="AC74" s="355"/>
      <c r="AD74" s="355"/>
    </row>
    <row r="75" spans="1:30" x14ac:dyDescent="0.25">
      <c r="A75" s="120" t="s">
        <v>58</v>
      </c>
      <c r="B75" s="120"/>
      <c r="C75" s="132"/>
      <c r="D75" s="120"/>
      <c r="E75" s="120"/>
      <c r="F75" s="120"/>
      <c r="G75" s="139"/>
      <c r="H75" s="53"/>
      <c r="I75" s="53"/>
      <c r="AC75" s="18"/>
      <c r="AD75" s="18"/>
    </row>
    <row r="76" spans="1:30" x14ac:dyDescent="0.25">
      <c r="B76" s="120"/>
      <c r="C76" s="132"/>
      <c r="D76" s="121"/>
      <c r="E76" s="121"/>
      <c r="F76" s="121"/>
      <c r="G76" s="121"/>
      <c r="H76" s="13"/>
      <c r="I76" s="13"/>
      <c r="AB76" s="4"/>
      <c r="AC76" s="37"/>
      <c r="AD76" s="38"/>
    </row>
    <row r="77" spans="1:30" x14ac:dyDescent="0.25">
      <c r="A77" s="400" t="s">
        <v>162</v>
      </c>
      <c r="B77" s="400"/>
      <c r="C77" s="400"/>
      <c r="D77" s="400"/>
      <c r="E77" s="400"/>
      <c r="F77" s="400"/>
      <c r="G77" s="134"/>
      <c r="H77" s="52"/>
      <c r="I77" s="52"/>
      <c r="AB77" s="4"/>
      <c r="AC77" s="37"/>
      <c r="AD77" s="38"/>
    </row>
    <row r="78" spans="1:30" x14ac:dyDescent="0.25">
      <c r="A78" s="143"/>
      <c r="B78" s="120"/>
      <c r="C78" s="120"/>
      <c r="D78" s="135"/>
      <c r="E78" s="135"/>
      <c r="F78" s="135"/>
      <c r="G78" s="135"/>
      <c r="H78" s="43"/>
      <c r="I78" s="43"/>
      <c r="AB78" s="4"/>
      <c r="AC78" s="37"/>
      <c r="AD78" s="38"/>
    </row>
    <row r="79" spans="1:30" x14ac:dyDescent="0.25">
      <c r="A79" s="120"/>
      <c r="B79" s="120"/>
      <c r="C79" s="136"/>
      <c r="D79" s="126"/>
      <c r="E79" s="126"/>
      <c r="F79" s="126"/>
      <c r="G79" s="123"/>
      <c r="H79" s="2"/>
      <c r="I79" s="2"/>
      <c r="AB79" s="4"/>
      <c r="AC79" s="37"/>
      <c r="AD79" s="38"/>
    </row>
    <row r="80" spans="1:30" x14ac:dyDescent="0.25">
      <c r="A80" s="142"/>
      <c r="B80" s="120"/>
      <c r="C80" s="136"/>
      <c r="D80" s="126"/>
      <c r="E80" s="126"/>
      <c r="F80" s="126"/>
      <c r="G80" s="126"/>
      <c r="H80" s="36"/>
      <c r="I80" s="36"/>
      <c r="AB80" s="4"/>
      <c r="AC80" s="37"/>
      <c r="AD80" s="38"/>
    </row>
    <row r="81" spans="2:30" x14ac:dyDescent="0.25">
      <c r="B81" s="5"/>
      <c r="C81" s="68"/>
      <c r="D81" s="60"/>
      <c r="E81" s="60"/>
      <c r="F81" s="60"/>
      <c r="G81" s="60"/>
      <c r="H81" s="36"/>
      <c r="I81" s="36"/>
      <c r="AB81" s="4"/>
      <c r="AC81" s="37"/>
      <c r="AD81" s="38"/>
    </row>
    <row r="82" spans="2:30" x14ac:dyDescent="0.25">
      <c r="C82" s="44"/>
      <c r="D82" s="36"/>
      <c r="E82" s="36"/>
      <c r="F82" s="36"/>
      <c r="G82" s="36"/>
      <c r="H82" s="36"/>
      <c r="I82" s="36"/>
      <c r="AB82" s="4"/>
      <c r="AC82" s="37"/>
      <c r="AD82" s="38"/>
    </row>
    <row r="83" spans="2:30" x14ac:dyDescent="0.25">
      <c r="C83" s="44"/>
      <c r="D83" s="36"/>
      <c r="E83" s="36"/>
      <c r="F83" s="36"/>
      <c r="G83" s="36"/>
      <c r="H83" s="36"/>
      <c r="I83" s="36"/>
      <c r="AB83" s="4"/>
      <c r="AC83" s="37"/>
      <c r="AD83" s="38"/>
    </row>
    <row r="84" spans="2:30" x14ac:dyDescent="0.25">
      <c r="C84" s="44"/>
      <c r="D84" s="36"/>
      <c r="E84" s="36"/>
      <c r="F84" s="36"/>
      <c r="G84" s="36"/>
      <c r="H84" s="36"/>
      <c r="I84" s="36"/>
      <c r="AB84" s="4"/>
      <c r="AC84" s="37"/>
      <c r="AD84" s="38"/>
    </row>
    <row r="85" spans="2:30" x14ac:dyDescent="0.25">
      <c r="C85" s="44"/>
      <c r="D85" s="36"/>
      <c r="E85" s="36"/>
      <c r="F85" s="36"/>
      <c r="G85" s="36"/>
      <c r="H85" s="36"/>
      <c r="I85" s="36"/>
      <c r="AB85" s="4"/>
      <c r="AC85" s="37"/>
      <c r="AD85" s="38"/>
    </row>
    <row r="86" spans="2:30" x14ac:dyDescent="0.25">
      <c r="C86" s="44"/>
      <c r="D86" s="36"/>
      <c r="E86" s="36"/>
      <c r="F86" s="36"/>
      <c r="G86" s="36"/>
      <c r="H86" s="36"/>
      <c r="I86" s="36"/>
      <c r="AB86" s="4"/>
      <c r="AC86" s="37"/>
      <c r="AD86" s="38"/>
    </row>
    <row r="87" spans="2:30" x14ac:dyDescent="0.25">
      <c r="C87" s="44"/>
      <c r="D87" s="36"/>
      <c r="E87" s="36"/>
      <c r="F87" s="36"/>
      <c r="G87" s="36"/>
      <c r="H87" s="36"/>
      <c r="I87" s="36"/>
      <c r="AB87" s="4"/>
      <c r="AD87" s="38"/>
    </row>
    <row r="88" spans="2:30" x14ac:dyDescent="0.25">
      <c r="C88" s="11"/>
      <c r="D88" s="55"/>
      <c r="E88" s="55"/>
      <c r="F88" s="55"/>
      <c r="G88" s="36"/>
      <c r="H88" s="36"/>
      <c r="I88" s="36"/>
      <c r="AD88" s="38"/>
    </row>
    <row r="89" spans="2:30" x14ac:dyDescent="0.25">
      <c r="C89" s="44"/>
      <c r="D89" s="55"/>
      <c r="E89" s="55"/>
      <c r="F89" s="55"/>
      <c r="G89" s="55"/>
      <c r="H89" s="55"/>
      <c r="I89" s="55"/>
    </row>
    <row r="90" spans="2:30" x14ac:dyDescent="0.25">
      <c r="C90" s="11"/>
      <c r="D90" s="55"/>
      <c r="E90" s="55"/>
      <c r="F90" s="55"/>
      <c r="G90" s="55"/>
      <c r="H90" s="55"/>
      <c r="I90" s="55"/>
    </row>
    <row r="91" spans="2:30" x14ac:dyDescent="0.25">
      <c r="C91" s="11"/>
      <c r="D91" s="55"/>
      <c r="E91" s="55"/>
      <c r="F91" s="55"/>
      <c r="G91" s="55"/>
      <c r="H91" s="55"/>
      <c r="I91" s="55"/>
    </row>
    <row r="92" spans="2:30" x14ac:dyDescent="0.25">
      <c r="C92" s="44"/>
      <c r="D92" s="54"/>
      <c r="E92" s="54"/>
      <c r="F92" s="54"/>
      <c r="G92" s="54"/>
      <c r="H92" s="54"/>
      <c r="I92" s="54"/>
    </row>
  </sheetData>
  <mergeCells count="7">
    <mergeCell ref="C2:F2"/>
    <mergeCell ref="AC58:AD58"/>
    <mergeCell ref="D59:F59"/>
    <mergeCell ref="AC74:AD74"/>
    <mergeCell ref="AC5:AD5"/>
    <mergeCell ref="AC22:AD22"/>
    <mergeCell ref="C4:F4"/>
  </mergeCells>
  <pageMargins left="0.7" right="0.7" top="0.75" bottom="0.75" header="0.3" footer="0.3"/>
  <pageSetup scale="60" orientation="portrait" r:id="rId1"/>
  <colBreaks count="1" manualBreakCount="1">
    <brk id="7" min="45" max="80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5"/>
  <sheetViews>
    <sheetView view="pageBreakPreview" zoomScale="85" zoomScaleNormal="70" zoomScaleSheetLayoutView="85" workbookViewId="0">
      <selection activeCell="E27" sqref="E27"/>
    </sheetView>
  </sheetViews>
  <sheetFormatPr baseColWidth="10" defaultColWidth="9.140625" defaultRowHeight="12.75" x14ac:dyDescent="0.2"/>
  <cols>
    <col min="1" max="2" width="9.140625" style="25" customWidth="1"/>
    <col min="3" max="3" width="31" style="25" customWidth="1"/>
    <col min="4" max="6" width="9.140625" style="25" customWidth="1"/>
    <col min="7" max="9" width="9.140625" style="25"/>
    <col min="10" max="10" width="8" style="25" bestFit="1" customWidth="1"/>
    <col min="11" max="16384" width="9.140625" style="25"/>
  </cols>
  <sheetData>
    <row r="2" spans="1:11" x14ac:dyDescent="0.2">
      <c r="C2" s="30"/>
      <c r="D2" s="401"/>
      <c r="E2" s="401"/>
      <c r="F2" s="401"/>
      <c r="G2" s="88"/>
      <c r="H2" s="88"/>
      <c r="I2" s="88"/>
      <c r="J2" s="88"/>
      <c r="K2" s="88"/>
    </row>
    <row r="3" spans="1:11" x14ac:dyDescent="0.2">
      <c r="C3" s="93" t="s">
        <v>25</v>
      </c>
      <c r="D3" s="30" t="s">
        <v>0</v>
      </c>
      <c r="E3" s="30" t="s">
        <v>1</v>
      </c>
      <c r="F3" s="87" t="s">
        <v>16</v>
      </c>
      <c r="G3" s="30"/>
      <c r="H3" s="30"/>
      <c r="I3" s="30"/>
      <c r="J3" s="30"/>
      <c r="K3" s="30"/>
    </row>
    <row r="4" spans="1:11" ht="15.75" customHeight="1" x14ac:dyDescent="0.25">
      <c r="A4" s="31"/>
      <c r="B4" s="31"/>
      <c r="C4" s="32" t="s">
        <v>26</v>
      </c>
      <c r="D4" s="170">
        <v>25.555555555555561</v>
      </c>
      <c r="E4" s="170">
        <v>24.377104377104374</v>
      </c>
      <c r="F4" s="170">
        <v>30</v>
      </c>
      <c r="G4" s="33"/>
      <c r="H4" s="9"/>
      <c r="I4" s="7"/>
      <c r="J4" s="7"/>
      <c r="K4" s="9"/>
    </row>
    <row r="5" spans="1:11" ht="15" x14ac:dyDescent="0.25">
      <c r="A5" s="31"/>
      <c r="B5" s="31"/>
      <c r="C5" s="32" t="s">
        <v>27</v>
      </c>
      <c r="D5" s="170">
        <v>17.777777777777779</v>
      </c>
      <c r="E5" s="170">
        <v>28.55218855218855</v>
      </c>
      <c r="F5" s="170">
        <v>26.666666666666668</v>
      </c>
      <c r="G5" s="33"/>
      <c r="H5" s="9"/>
      <c r="I5" s="9"/>
      <c r="J5" s="7"/>
      <c r="K5" s="9"/>
    </row>
    <row r="6" spans="1:11" ht="15" x14ac:dyDescent="0.25">
      <c r="A6" s="31"/>
      <c r="B6" s="31"/>
      <c r="C6" s="32" t="s">
        <v>28</v>
      </c>
      <c r="D6" s="83">
        <v>10</v>
      </c>
      <c r="E6" s="83">
        <v>14.276094276094275</v>
      </c>
      <c r="F6" s="83">
        <v>3.3333333333333335</v>
      </c>
      <c r="G6" s="33"/>
      <c r="H6" s="9"/>
      <c r="I6" s="9"/>
      <c r="J6" s="7"/>
      <c r="K6" s="9"/>
    </row>
    <row r="7" spans="1:11" ht="15" x14ac:dyDescent="0.25">
      <c r="A7" s="31"/>
      <c r="B7" s="31"/>
      <c r="C7" s="32" t="s">
        <v>29</v>
      </c>
      <c r="D7" s="83">
        <v>16.666666666666664</v>
      </c>
      <c r="E7" s="83">
        <v>11.582491582491583</v>
      </c>
      <c r="F7" s="83">
        <v>16.666666666666664</v>
      </c>
      <c r="G7" s="33"/>
      <c r="H7" s="9"/>
      <c r="I7" s="9"/>
      <c r="J7" s="7"/>
      <c r="K7" s="9"/>
    </row>
    <row r="8" spans="1:11" ht="15" x14ac:dyDescent="0.25">
      <c r="A8" s="31"/>
      <c r="B8" s="31"/>
      <c r="C8" s="32" t="s">
        <v>30</v>
      </c>
      <c r="D8" s="83">
        <v>13.333333333333334</v>
      </c>
      <c r="E8" s="83">
        <v>13.333333333333334</v>
      </c>
      <c r="F8" s="83">
        <v>6.666666666666667</v>
      </c>
      <c r="G8" s="33"/>
      <c r="H8" s="9"/>
      <c r="I8" s="9"/>
      <c r="J8" s="7"/>
      <c r="K8" s="9"/>
    </row>
    <row r="9" spans="1:11" ht="15" x14ac:dyDescent="0.25">
      <c r="A9" s="31"/>
      <c r="B9" s="31"/>
      <c r="C9" s="32" t="s">
        <v>31</v>
      </c>
      <c r="D9" s="83">
        <v>11.111111111111112</v>
      </c>
      <c r="E9" s="83">
        <v>7.8787878787878798</v>
      </c>
      <c r="F9" s="83">
        <v>10</v>
      </c>
      <c r="G9" s="33"/>
      <c r="H9" s="9"/>
      <c r="I9" s="9"/>
      <c r="J9" s="7"/>
      <c r="K9" s="9"/>
    </row>
    <row r="10" spans="1:11" ht="15" x14ac:dyDescent="0.25">
      <c r="A10" s="31"/>
      <c r="B10" s="31"/>
      <c r="C10" s="32" t="s">
        <v>32</v>
      </c>
      <c r="D10" s="83">
        <v>5.5555555555555554</v>
      </c>
      <c r="E10" s="83">
        <v>0</v>
      </c>
      <c r="F10" s="83">
        <v>6.666666666666667</v>
      </c>
      <c r="G10" s="33"/>
      <c r="H10" s="9"/>
      <c r="I10" s="9"/>
      <c r="J10" s="7"/>
      <c r="K10" s="9"/>
    </row>
    <row r="11" spans="1:11" ht="15" x14ac:dyDescent="0.25">
      <c r="A11" s="31"/>
      <c r="B11" s="31"/>
      <c r="C11" s="32"/>
      <c r="D11" s="83"/>
      <c r="E11" s="83"/>
      <c r="F11" s="83"/>
      <c r="G11" s="33"/>
      <c r="H11" s="9"/>
      <c r="I11" s="9"/>
      <c r="J11" s="7"/>
      <c r="K11" s="9"/>
    </row>
    <row r="12" spans="1:11" ht="15" x14ac:dyDescent="0.25">
      <c r="D12" s="26"/>
      <c r="E12" s="26"/>
      <c r="F12" s="26"/>
      <c r="G12" s="27"/>
      <c r="H12" s="28"/>
      <c r="I12" s="28"/>
      <c r="J12" s="78"/>
    </row>
    <row r="13" spans="1:11" ht="15" x14ac:dyDescent="0.25">
      <c r="G13" s="27"/>
      <c r="H13" s="28"/>
      <c r="I13" s="28"/>
    </row>
    <row r="14" spans="1:11" ht="15" x14ac:dyDescent="0.25">
      <c r="D14" s="26"/>
      <c r="E14" s="34"/>
      <c r="F14" s="34"/>
      <c r="H14" s="10"/>
      <c r="I14" s="14"/>
    </row>
    <row r="15" spans="1:11" ht="15" x14ac:dyDescent="0.25">
      <c r="C15" s="158" t="s">
        <v>46</v>
      </c>
      <c r="D15" s="151"/>
      <c r="E15" s="152"/>
      <c r="F15" s="152"/>
      <c r="G15" s="150"/>
      <c r="H15" s="153"/>
      <c r="I15" s="154"/>
      <c r="J15" s="150"/>
      <c r="K15" s="89"/>
    </row>
    <row r="16" spans="1:11" ht="15" x14ac:dyDescent="0.25">
      <c r="C16" s="158" t="s">
        <v>47</v>
      </c>
      <c r="D16" s="151"/>
      <c r="E16" s="152"/>
      <c r="F16" s="152"/>
      <c r="G16" s="150"/>
      <c r="H16" s="153"/>
      <c r="I16" s="154"/>
      <c r="J16" s="150"/>
    </row>
    <row r="17" spans="3:10" ht="12.75" customHeight="1" x14ac:dyDescent="0.25">
      <c r="C17" s="158" t="s">
        <v>172</v>
      </c>
      <c r="D17" s="151"/>
      <c r="E17" s="152"/>
      <c r="F17" s="152"/>
      <c r="G17" s="150"/>
      <c r="H17" s="153"/>
      <c r="I17" s="154"/>
      <c r="J17" s="150"/>
    </row>
    <row r="18" spans="3:10" ht="15" x14ac:dyDescent="0.25">
      <c r="C18" s="150"/>
      <c r="D18" s="150"/>
      <c r="E18" s="150"/>
      <c r="F18" s="150"/>
      <c r="G18" s="150"/>
      <c r="H18" s="153"/>
      <c r="I18" s="154"/>
      <c r="J18" s="150"/>
    </row>
    <row r="19" spans="3:10" ht="15" x14ac:dyDescent="0.25">
      <c r="C19" s="150"/>
      <c r="D19" s="150"/>
      <c r="E19" s="150"/>
      <c r="F19" s="150"/>
      <c r="G19" s="150"/>
      <c r="H19" s="153"/>
      <c r="I19" s="154"/>
      <c r="J19" s="150"/>
    </row>
    <row r="20" spans="3:10" ht="15" x14ac:dyDescent="0.25">
      <c r="C20" s="150"/>
      <c r="D20" s="150"/>
      <c r="E20" s="150"/>
      <c r="F20" s="150"/>
      <c r="G20" s="150"/>
      <c r="H20" s="155"/>
      <c r="I20" s="150"/>
      <c r="J20" s="150"/>
    </row>
    <row r="21" spans="3:10" ht="13.5" x14ac:dyDescent="0.25">
      <c r="C21" s="150"/>
      <c r="D21" s="150"/>
      <c r="E21" s="150"/>
      <c r="F21" s="150"/>
      <c r="G21" s="150"/>
      <c r="H21" s="150"/>
      <c r="I21" s="150"/>
      <c r="J21" s="150"/>
    </row>
    <row r="22" spans="3:10" ht="13.5" x14ac:dyDescent="0.25">
      <c r="C22" s="150"/>
      <c r="D22" s="150"/>
      <c r="E22" s="150"/>
      <c r="F22" s="150"/>
      <c r="G22" s="150"/>
      <c r="H22" s="150"/>
      <c r="I22" s="150"/>
      <c r="J22" s="150"/>
    </row>
    <row r="23" spans="3:10" ht="13.5" x14ac:dyDescent="0.25">
      <c r="C23" s="150"/>
      <c r="D23" s="150"/>
      <c r="E23" s="150"/>
      <c r="F23" s="150"/>
      <c r="G23" s="150"/>
      <c r="H23" s="150"/>
      <c r="I23" s="150"/>
      <c r="J23" s="150"/>
    </row>
    <row r="24" spans="3:10" ht="13.5" x14ac:dyDescent="0.25">
      <c r="C24" s="150"/>
      <c r="D24" s="150"/>
      <c r="E24" s="150"/>
      <c r="F24" s="150"/>
      <c r="G24" s="150"/>
      <c r="H24" s="150"/>
      <c r="I24" s="150"/>
      <c r="J24" s="150"/>
    </row>
    <row r="25" spans="3:10" ht="13.5" x14ac:dyDescent="0.25">
      <c r="C25" s="150"/>
      <c r="D25" s="150"/>
      <c r="E25" s="150"/>
      <c r="F25" s="150"/>
      <c r="G25" s="150"/>
      <c r="H25" s="150"/>
      <c r="I25" s="150"/>
      <c r="J25" s="150"/>
    </row>
    <row r="26" spans="3:10" ht="13.5" x14ac:dyDescent="0.25">
      <c r="C26" s="150"/>
      <c r="D26" s="150"/>
      <c r="E26" s="150"/>
      <c r="F26" s="150"/>
      <c r="G26" s="150"/>
      <c r="H26" s="150"/>
      <c r="I26" s="150"/>
      <c r="J26" s="150"/>
    </row>
    <row r="27" spans="3:10" ht="13.5" x14ac:dyDescent="0.25">
      <c r="C27" s="150"/>
      <c r="D27" s="150"/>
      <c r="E27" s="150"/>
      <c r="F27" s="150"/>
      <c r="G27" s="150"/>
      <c r="H27" s="150"/>
      <c r="I27" s="150"/>
      <c r="J27" s="150"/>
    </row>
    <row r="28" spans="3:10" ht="13.5" x14ac:dyDescent="0.25">
      <c r="C28" s="150"/>
      <c r="D28" s="150"/>
      <c r="E28" s="150"/>
      <c r="F28" s="150"/>
      <c r="G28" s="150"/>
      <c r="H28" s="150"/>
      <c r="I28" s="150"/>
      <c r="J28" s="150"/>
    </row>
    <row r="29" spans="3:10" ht="13.5" x14ac:dyDescent="0.25">
      <c r="C29" s="150"/>
      <c r="D29" s="150"/>
      <c r="E29" s="150"/>
      <c r="F29" s="150"/>
      <c r="G29" s="150"/>
      <c r="H29" s="150"/>
      <c r="I29" s="150"/>
      <c r="J29" s="150"/>
    </row>
    <row r="30" spans="3:10" ht="13.5" x14ac:dyDescent="0.25">
      <c r="C30" s="150"/>
      <c r="D30" s="150"/>
      <c r="E30" s="150"/>
      <c r="F30" s="150"/>
      <c r="G30" s="150"/>
      <c r="H30" s="150"/>
      <c r="I30" s="150"/>
      <c r="J30" s="150"/>
    </row>
    <row r="31" spans="3:10" ht="13.5" x14ac:dyDescent="0.25">
      <c r="C31" s="150"/>
      <c r="D31" s="150"/>
      <c r="E31" s="150"/>
      <c r="F31" s="150"/>
      <c r="G31" s="150"/>
      <c r="H31" s="150"/>
      <c r="I31" s="150"/>
      <c r="J31" s="150"/>
    </row>
    <row r="32" spans="3:10" ht="13.5" x14ac:dyDescent="0.25">
      <c r="C32" s="150"/>
      <c r="D32" s="150"/>
      <c r="E32" s="150"/>
      <c r="F32" s="150"/>
      <c r="G32" s="150"/>
      <c r="H32" s="150"/>
      <c r="I32" s="150"/>
      <c r="J32" s="150"/>
    </row>
    <row r="33" spans="3:12" ht="13.5" x14ac:dyDescent="0.25">
      <c r="C33" s="150"/>
      <c r="D33" s="150"/>
      <c r="E33" s="150"/>
      <c r="F33" s="150"/>
      <c r="G33" s="150"/>
      <c r="H33" s="150"/>
      <c r="I33" s="150"/>
      <c r="J33" s="150"/>
    </row>
    <row r="34" spans="3:12" ht="13.5" x14ac:dyDescent="0.25">
      <c r="C34" s="150"/>
      <c r="D34" s="150"/>
      <c r="E34" s="150"/>
      <c r="F34" s="150"/>
      <c r="G34" s="150"/>
      <c r="H34" s="150"/>
      <c r="I34" s="150"/>
      <c r="J34" s="150"/>
    </row>
    <row r="35" spans="3:12" ht="13.5" x14ac:dyDescent="0.25">
      <c r="C35" s="150"/>
      <c r="D35" s="150"/>
      <c r="E35" s="150"/>
      <c r="F35" s="150"/>
      <c r="G35" s="150"/>
      <c r="H35" s="150"/>
      <c r="I35" s="150"/>
      <c r="J35" s="150"/>
    </row>
    <row r="36" spans="3:12" ht="13.5" x14ac:dyDescent="0.25">
      <c r="C36" s="150"/>
      <c r="D36" s="150"/>
      <c r="E36" s="150"/>
      <c r="F36" s="150"/>
      <c r="G36" s="150"/>
      <c r="H36" s="150"/>
      <c r="I36" s="150"/>
      <c r="J36" s="150"/>
    </row>
    <row r="37" spans="3:12" ht="13.5" x14ac:dyDescent="0.25">
      <c r="C37" s="150"/>
      <c r="D37" s="150"/>
      <c r="E37" s="150"/>
      <c r="F37" s="150"/>
      <c r="G37" s="150"/>
      <c r="H37" s="150"/>
      <c r="I37" s="150"/>
      <c r="J37" s="150"/>
    </row>
    <row r="38" spans="3:12" ht="13.5" x14ac:dyDescent="0.25">
      <c r="C38" s="150"/>
      <c r="D38" s="150"/>
      <c r="E38" s="150"/>
      <c r="F38" s="150"/>
      <c r="G38" s="150"/>
      <c r="H38" s="150"/>
      <c r="I38" s="150"/>
      <c r="J38" s="150"/>
    </row>
    <row r="39" spans="3:12" ht="13.5" x14ac:dyDescent="0.25">
      <c r="C39" s="150"/>
      <c r="D39" s="150"/>
      <c r="E39" s="150"/>
      <c r="F39" s="150"/>
      <c r="G39" s="150"/>
      <c r="H39" s="150"/>
      <c r="I39" s="150"/>
      <c r="J39" s="150"/>
    </row>
    <row r="40" spans="3:12" ht="13.5" x14ac:dyDescent="0.25">
      <c r="C40" s="150"/>
      <c r="D40" s="150"/>
      <c r="E40" s="150"/>
      <c r="F40" s="150"/>
      <c r="G40" s="150"/>
      <c r="H40" s="150"/>
      <c r="I40" s="150"/>
      <c r="J40" s="150"/>
    </row>
    <row r="41" spans="3:12" ht="13.5" x14ac:dyDescent="0.25">
      <c r="C41" s="150"/>
      <c r="D41" s="150"/>
      <c r="E41" s="150"/>
      <c r="F41" s="150"/>
      <c r="G41" s="150"/>
      <c r="H41" s="150"/>
      <c r="I41" s="150"/>
      <c r="J41" s="150"/>
    </row>
    <row r="42" spans="3:12" ht="13.5" x14ac:dyDescent="0.25">
      <c r="C42" s="150"/>
      <c r="D42" s="150"/>
      <c r="E42" s="150"/>
      <c r="F42" s="150"/>
      <c r="G42" s="150"/>
      <c r="H42" s="156"/>
      <c r="I42" s="150"/>
      <c r="J42" s="150"/>
    </row>
    <row r="43" spans="3:12" ht="15" x14ac:dyDescent="0.25">
      <c r="C43" s="150"/>
      <c r="D43" s="150"/>
      <c r="E43" s="150"/>
      <c r="F43" s="154"/>
      <c r="G43" s="150"/>
      <c r="H43" s="150"/>
      <c r="I43" s="150"/>
      <c r="J43" s="150"/>
    </row>
    <row r="44" spans="3:12" ht="15" x14ac:dyDescent="0.25">
      <c r="C44" s="150"/>
      <c r="D44" s="150"/>
      <c r="E44" s="150"/>
      <c r="F44" s="154"/>
      <c r="G44" s="150"/>
      <c r="H44" s="150"/>
      <c r="I44" s="150"/>
      <c r="J44" s="150"/>
    </row>
    <row r="45" spans="3:12" ht="15" x14ac:dyDescent="0.25">
      <c r="C45" s="150"/>
      <c r="D45" s="150"/>
      <c r="E45" s="150"/>
      <c r="F45" s="154"/>
      <c r="G45" s="150"/>
      <c r="H45" s="157"/>
      <c r="I45" s="150"/>
      <c r="J45" s="150"/>
      <c r="K45" s="15"/>
      <c r="L45" s="15"/>
    </row>
    <row r="46" spans="3:12" ht="15" x14ac:dyDescent="0.25">
      <c r="C46" s="150"/>
      <c r="D46" s="150"/>
      <c r="E46" s="150"/>
      <c r="F46" s="154"/>
      <c r="G46" s="150"/>
      <c r="H46" s="157"/>
      <c r="I46" s="150"/>
      <c r="J46" s="150"/>
      <c r="K46" s="15"/>
      <c r="L46" s="15"/>
    </row>
    <row r="47" spans="3:12" ht="15" x14ac:dyDescent="0.25">
      <c r="C47" s="150"/>
      <c r="D47" s="150"/>
      <c r="E47" s="150"/>
      <c r="F47" s="154"/>
      <c r="G47" s="150"/>
      <c r="H47" s="157"/>
      <c r="I47" s="150"/>
      <c r="J47" s="150"/>
      <c r="K47" s="15"/>
      <c r="L47" s="15"/>
    </row>
    <row r="48" spans="3:12" ht="15" x14ac:dyDescent="0.25">
      <c r="C48" s="150"/>
      <c r="D48" s="150"/>
      <c r="E48" s="150"/>
      <c r="F48" s="154"/>
      <c r="G48" s="150"/>
      <c r="H48" s="157"/>
      <c r="I48" s="150"/>
      <c r="J48" s="150"/>
      <c r="K48" s="15"/>
      <c r="L48" s="15"/>
    </row>
    <row r="49" spans="3:12" ht="15" x14ac:dyDescent="0.25">
      <c r="C49" s="150"/>
      <c r="D49" s="150"/>
      <c r="E49" s="150"/>
      <c r="F49" s="154"/>
      <c r="G49" s="150"/>
      <c r="H49" s="157"/>
      <c r="I49" s="150"/>
      <c r="J49" s="150"/>
      <c r="K49" s="15"/>
      <c r="L49" s="15"/>
    </row>
    <row r="50" spans="3:12" ht="15" x14ac:dyDescent="0.25">
      <c r="C50" s="159" t="s">
        <v>162</v>
      </c>
      <c r="D50" s="150"/>
      <c r="E50" s="150"/>
      <c r="F50" s="154"/>
      <c r="G50" s="150"/>
      <c r="H50" s="157"/>
      <c r="I50" s="150"/>
      <c r="J50" s="150"/>
      <c r="K50" s="15"/>
      <c r="L50" s="15"/>
    </row>
    <row r="51" spans="3:12" ht="15" x14ac:dyDescent="0.25">
      <c r="C51" s="150"/>
      <c r="D51" s="150"/>
      <c r="E51" s="150"/>
      <c r="F51" s="150"/>
      <c r="G51" s="150"/>
      <c r="H51" s="157"/>
      <c r="I51" s="150"/>
      <c r="J51" s="150"/>
      <c r="K51" s="15"/>
      <c r="L51" s="15"/>
    </row>
    <row r="52" spans="3:12" ht="15" x14ac:dyDescent="0.25">
      <c r="H52" s="31"/>
      <c r="K52" s="15"/>
      <c r="L52" s="15"/>
    </row>
    <row r="56" spans="3:12" x14ac:dyDescent="0.2">
      <c r="F56" s="35"/>
    </row>
    <row r="57" spans="3:12" ht="15" x14ac:dyDescent="0.25">
      <c r="F57" s="14"/>
    </row>
    <row r="58" spans="3:12" ht="15" x14ac:dyDescent="0.25">
      <c r="F58" s="14"/>
    </row>
    <row r="59" spans="3:12" ht="15" x14ac:dyDescent="0.25">
      <c r="F59" s="14"/>
    </row>
    <row r="60" spans="3:12" ht="15" x14ac:dyDescent="0.25">
      <c r="F60" s="14"/>
      <c r="H60" s="31"/>
      <c r="K60" s="15"/>
    </row>
    <row r="61" spans="3:12" ht="15" x14ac:dyDescent="0.25">
      <c r="F61" s="14"/>
      <c r="H61" s="31"/>
      <c r="K61" s="15"/>
    </row>
    <row r="62" spans="3:12" ht="15" x14ac:dyDescent="0.25">
      <c r="F62" s="14"/>
      <c r="H62" s="31"/>
      <c r="K62" s="15"/>
    </row>
    <row r="63" spans="3:12" ht="15" x14ac:dyDescent="0.25">
      <c r="F63" s="14"/>
      <c r="H63" s="31"/>
      <c r="K63" s="15"/>
    </row>
    <row r="64" spans="3:12" ht="15" x14ac:dyDescent="0.25">
      <c r="H64" s="31"/>
      <c r="K64" s="15"/>
    </row>
    <row r="65" spans="6:11" ht="15" x14ac:dyDescent="0.25">
      <c r="H65" s="31"/>
      <c r="K65" s="15"/>
    </row>
    <row r="66" spans="6:11" ht="15" x14ac:dyDescent="0.25">
      <c r="H66" s="31"/>
      <c r="K66" s="15"/>
    </row>
    <row r="67" spans="6:11" ht="15" x14ac:dyDescent="0.25">
      <c r="H67" s="31"/>
      <c r="K67" s="15"/>
    </row>
    <row r="68" spans="6:11" x14ac:dyDescent="0.2">
      <c r="F68" s="35"/>
    </row>
    <row r="69" spans="6:11" ht="15" x14ac:dyDescent="0.25">
      <c r="F69" s="14"/>
    </row>
    <row r="70" spans="6:11" ht="15" x14ac:dyDescent="0.25">
      <c r="F70" s="14"/>
    </row>
    <row r="71" spans="6:11" ht="15" x14ac:dyDescent="0.25">
      <c r="F71" s="14"/>
    </row>
    <row r="72" spans="6:11" ht="15" x14ac:dyDescent="0.25">
      <c r="F72" s="14"/>
    </row>
    <row r="73" spans="6:11" ht="15" x14ac:dyDescent="0.25">
      <c r="F73" s="14"/>
    </row>
    <row r="74" spans="6:11" ht="15" x14ac:dyDescent="0.25">
      <c r="F74" s="14"/>
    </row>
    <row r="75" spans="6:11" ht="15" x14ac:dyDescent="0.25">
      <c r="F75" s="14"/>
    </row>
  </sheetData>
  <mergeCells count="1">
    <mergeCell ref="D2:F2"/>
  </mergeCells>
  <pageMargins left="0.42" right="0.75" top="0.55000000000000004" bottom="1" header="0.5" footer="0.5"/>
  <pageSetup scale="9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9"/>
  <sheetViews>
    <sheetView view="pageBreakPreview" zoomScale="85" zoomScaleNormal="100" zoomScaleSheetLayoutView="85" workbookViewId="0">
      <selection activeCell="E27" sqref="E27"/>
    </sheetView>
  </sheetViews>
  <sheetFormatPr baseColWidth="10" defaultColWidth="34.5703125" defaultRowHeight="12.75" x14ac:dyDescent="0.2"/>
  <cols>
    <col min="1" max="2" width="34.5703125" style="25"/>
    <col min="3" max="3" width="16.7109375" style="25" customWidth="1"/>
    <col min="4" max="16384" width="34.5703125" style="25"/>
  </cols>
  <sheetData>
    <row r="2" spans="1:4" ht="15.75" customHeight="1" thickBot="1" x14ac:dyDescent="0.25">
      <c r="B2" s="368"/>
      <c r="C2" s="368"/>
      <c r="D2" s="368"/>
    </row>
    <row r="3" spans="1:4" x14ac:dyDescent="0.2">
      <c r="B3" s="94" t="s">
        <v>0</v>
      </c>
      <c r="C3" s="95" t="s">
        <v>1</v>
      </c>
      <c r="D3" s="96" t="s">
        <v>16</v>
      </c>
    </row>
    <row r="4" spans="1:4" ht="15" x14ac:dyDescent="0.25">
      <c r="A4" s="14" t="s">
        <v>33</v>
      </c>
      <c r="B4" s="179">
        <v>34.444444444444443</v>
      </c>
      <c r="C4" s="179">
        <v>45.833333333333329</v>
      </c>
      <c r="D4" s="179">
        <v>10</v>
      </c>
    </row>
    <row r="5" spans="1:4" ht="15" x14ac:dyDescent="0.25">
      <c r="A5" s="13" t="s">
        <v>34</v>
      </c>
      <c r="B5" s="179">
        <v>16.666666666666664</v>
      </c>
      <c r="C5" s="179">
        <v>8.7962962962962958</v>
      </c>
      <c r="D5" s="179">
        <v>10</v>
      </c>
    </row>
    <row r="6" spans="1:4" ht="15" x14ac:dyDescent="0.25">
      <c r="A6" s="13" t="s">
        <v>35</v>
      </c>
      <c r="B6" s="179">
        <v>12.222222222222221</v>
      </c>
      <c r="C6" s="179">
        <v>19.444444444444443</v>
      </c>
      <c r="D6" s="179">
        <v>26.666666666666668</v>
      </c>
    </row>
    <row r="7" spans="1:4" ht="15" x14ac:dyDescent="0.25">
      <c r="A7" s="13" t="s">
        <v>50</v>
      </c>
      <c r="B7" s="179">
        <v>5.5555555555555554</v>
      </c>
      <c r="C7" s="179">
        <v>3.7037037037037033</v>
      </c>
      <c r="D7" s="179">
        <v>20</v>
      </c>
    </row>
    <row r="8" spans="1:4" ht="15" x14ac:dyDescent="0.25">
      <c r="A8" s="13" t="s">
        <v>51</v>
      </c>
      <c r="B8" s="179">
        <v>13.333333333333334</v>
      </c>
      <c r="C8" s="179">
        <v>15.277777777777777</v>
      </c>
      <c r="D8" s="179">
        <v>10</v>
      </c>
    </row>
    <row r="9" spans="1:4" ht="15" x14ac:dyDescent="0.25">
      <c r="A9" s="13" t="s">
        <v>52</v>
      </c>
      <c r="B9" s="179">
        <v>16.666666666666664</v>
      </c>
      <c r="C9" s="179">
        <v>4.1666666666666661</v>
      </c>
      <c r="D9" s="179">
        <v>23.333333333333332</v>
      </c>
    </row>
    <row r="10" spans="1:4" ht="15" x14ac:dyDescent="0.25">
      <c r="A10" s="13" t="s">
        <v>53</v>
      </c>
      <c r="B10" s="179">
        <v>1.1111111111111109</v>
      </c>
      <c r="C10" s="179">
        <v>2.7777777777777777</v>
      </c>
      <c r="D10" s="179">
        <v>0</v>
      </c>
    </row>
    <row r="11" spans="1:4" x14ac:dyDescent="0.2">
      <c r="A11" s="31" t="s">
        <v>89</v>
      </c>
      <c r="B11" s="179">
        <v>0</v>
      </c>
      <c r="C11" s="179">
        <v>0</v>
      </c>
      <c r="D11" s="179">
        <v>0</v>
      </c>
    </row>
    <row r="12" spans="1:4" ht="15" x14ac:dyDescent="0.25">
      <c r="A12" s="160"/>
      <c r="B12" s="16"/>
      <c r="C12" s="26"/>
    </row>
    <row r="13" spans="1:4" ht="15" x14ac:dyDescent="0.25">
      <c r="C13" s="26"/>
      <c r="D13" s="29"/>
    </row>
    <row r="14" spans="1:4" ht="15" x14ac:dyDescent="0.25">
      <c r="C14" s="26"/>
      <c r="D14" s="29"/>
    </row>
    <row r="15" spans="1:4" ht="15" x14ac:dyDescent="0.25">
      <c r="C15" s="26"/>
      <c r="D15" s="29"/>
    </row>
    <row r="16" spans="1:4" ht="15" x14ac:dyDescent="0.25">
      <c r="A16" s="150" t="s">
        <v>48</v>
      </c>
      <c r="B16" s="150"/>
      <c r="C16" s="151"/>
      <c r="D16" s="121"/>
    </row>
    <row r="17" spans="1:4" ht="15" x14ac:dyDescent="0.25">
      <c r="A17" s="150" t="s">
        <v>57</v>
      </c>
      <c r="B17" s="150"/>
      <c r="C17" s="151"/>
      <c r="D17" s="121"/>
    </row>
    <row r="18" spans="1:4" ht="12.75" customHeight="1" x14ac:dyDescent="0.25">
      <c r="A18" s="150" t="s">
        <v>85</v>
      </c>
      <c r="B18" s="150"/>
      <c r="C18" s="151"/>
      <c r="D18" s="121"/>
    </row>
    <row r="19" spans="1:4" ht="13.5" x14ac:dyDescent="0.25">
      <c r="A19" s="150"/>
      <c r="B19" s="150"/>
      <c r="C19" s="150"/>
      <c r="D19" s="150"/>
    </row>
    <row r="20" spans="1:4" ht="13.5" x14ac:dyDescent="0.25">
      <c r="A20" s="150"/>
      <c r="B20" s="150"/>
      <c r="C20" s="150"/>
      <c r="D20" s="150"/>
    </row>
    <row r="21" spans="1:4" ht="13.5" x14ac:dyDescent="0.25">
      <c r="A21" s="150"/>
      <c r="B21" s="150"/>
      <c r="C21" s="150"/>
      <c r="D21" s="150"/>
    </row>
    <row r="22" spans="1:4" ht="13.5" x14ac:dyDescent="0.25">
      <c r="A22" s="150"/>
      <c r="B22" s="150"/>
      <c r="C22" s="150"/>
      <c r="D22" s="150"/>
    </row>
    <row r="23" spans="1:4" ht="13.5" x14ac:dyDescent="0.25">
      <c r="A23" s="150"/>
      <c r="B23" s="150"/>
      <c r="C23" s="150"/>
      <c r="D23" s="150"/>
    </row>
    <row r="24" spans="1:4" ht="13.5" x14ac:dyDescent="0.25">
      <c r="A24" s="150"/>
      <c r="B24" s="150"/>
      <c r="C24" s="150"/>
      <c r="D24" s="150"/>
    </row>
    <row r="25" spans="1:4" ht="13.5" x14ac:dyDescent="0.25">
      <c r="A25" s="150"/>
      <c r="B25" s="150"/>
      <c r="C25" s="150"/>
      <c r="D25" s="150"/>
    </row>
    <row r="26" spans="1:4" ht="13.5" x14ac:dyDescent="0.25">
      <c r="A26" s="150"/>
      <c r="B26" s="150"/>
      <c r="C26" s="150"/>
      <c r="D26" s="150"/>
    </row>
    <row r="27" spans="1:4" ht="13.5" x14ac:dyDescent="0.25">
      <c r="A27" s="150"/>
      <c r="B27" s="150"/>
      <c r="C27" s="150"/>
      <c r="D27" s="150"/>
    </row>
    <row r="28" spans="1:4" ht="13.5" x14ac:dyDescent="0.25">
      <c r="A28" s="150"/>
      <c r="B28" s="150"/>
      <c r="C28" s="150"/>
      <c r="D28" s="150"/>
    </row>
    <row r="29" spans="1:4" ht="13.5" x14ac:dyDescent="0.25">
      <c r="A29" s="150"/>
      <c r="B29" s="150"/>
      <c r="C29" s="150"/>
      <c r="D29" s="150"/>
    </row>
    <row r="30" spans="1:4" ht="13.5" x14ac:dyDescent="0.25">
      <c r="A30" s="150"/>
      <c r="B30" s="150"/>
      <c r="C30" s="150"/>
      <c r="D30" s="150"/>
    </row>
    <row r="31" spans="1:4" ht="13.5" x14ac:dyDescent="0.25">
      <c r="A31" s="150"/>
      <c r="B31" s="150"/>
      <c r="C31" s="150"/>
      <c r="D31" s="150"/>
    </row>
    <row r="32" spans="1:4" ht="13.5" x14ac:dyDescent="0.25">
      <c r="A32" s="150"/>
      <c r="B32" s="150"/>
      <c r="C32" s="150"/>
      <c r="D32" s="150"/>
    </row>
    <row r="33" spans="1:4" ht="13.5" x14ac:dyDescent="0.25">
      <c r="A33" s="150"/>
      <c r="B33" s="150"/>
      <c r="C33" s="150"/>
      <c r="D33" s="150"/>
    </row>
    <row r="34" spans="1:4" ht="13.5" x14ac:dyDescent="0.25">
      <c r="A34" s="150"/>
      <c r="B34" s="150"/>
      <c r="C34" s="150"/>
      <c r="D34" s="150"/>
    </row>
    <row r="35" spans="1:4" ht="13.5" x14ac:dyDescent="0.25">
      <c r="A35" s="150"/>
      <c r="B35" s="150"/>
      <c r="C35" s="150"/>
      <c r="D35" s="150"/>
    </row>
    <row r="36" spans="1:4" ht="13.5" x14ac:dyDescent="0.25">
      <c r="A36" s="150"/>
      <c r="B36" s="150"/>
      <c r="C36" s="150"/>
      <c r="D36" s="150"/>
    </row>
    <row r="37" spans="1:4" ht="13.5" x14ac:dyDescent="0.25">
      <c r="A37" s="150"/>
      <c r="B37" s="150"/>
      <c r="C37" s="150"/>
      <c r="D37" s="150"/>
    </row>
    <row r="38" spans="1:4" ht="13.5" x14ac:dyDescent="0.25">
      <c r="A38" s="150"/>
      <c r="B38" s="150"/>
      <c r="C38" s="150"/>
      <c r="D38" s="150"/>
    </row>
    <row r="39" spans="1:4" ht="13.5" x14ac:dyDescent="0.25">
      <c r="A39" s="150"/>
      <c r="B39" s="150"/>
      <c r="C39" s="150"/>
      <c r="D39" s="150"/>
    </row>
    <row r="40" spans="1:4" ht="13.5" x14ac:dyDescent="0.25">
      <c r="A40" s="150"/>
      <c r="B40" s="150"/>
      <c r="C40" s="150"/>
      <c r="D40" s="150"/>
    </row>
    <row r="41" spans="1:4" ht="13.5" x14ac:dyDescent="0.25">
      <c r="A41" s="150"/>
      <c r="B41" s="150"/>
      <c r="C41" s="150"/>
      <c r="D41" s="150"/>
    </row>
    <row r="42" spans="1:4" ht="13.5" x14ac:dyDescent="0.25">
      <c r="A42" s="150"/>
      <c r="B42" s="150"/>
      <c r="C42" s="150"/>
      <c r="D42" s="150"/>
    </row>
    <row r="43" spans="1:4" ht="13.5" x14ac:dyDescent="0.25">
      <c r="A43" s="150"/>
      <c r="B43" s="150"/>
      <c r="C43" s="150"/>
      <c r="D43" s="150"/>
    </row>
    <row r="44" spans="1:4" ht="13.5" x14ac:dyDescent="0.25">
      <c r="A44" s="150"/>
      <c r="B44" s="150"/>
      <c r="C44" s="150"/>
      <c r="D44" s="150"/>
    </row>
    <row r="45" spans="1:4" ht="13.5" x14ac:dyDescent="0.25">
      <c r="A45" s="150"/>
      <c r="B45" s="150"/>
      <c r="C45" s="150"/>
      <c r="D45" s="150"/>
    </row>
    <row r="46" spans="1:4" ht="13.5" x14ac:dyDescent="0.25">
      <c r="A46" s="150"/>
      <c r="B46" s="150"/>
      <c r="C46" s="150"/>
      <c r="D46" s="150"/>
    </row>
    <row r="47" spans="1:4" ht="13.5" x14ac:dyDescent="0.25">
      <c r="A47" s="150"/>
      <c r="B47" s="150"/>
      <c r="C47" s="150"/>
      <c r="D47" s="150"/>
    </row>
    <row r="48" spans="1:4" ht="13.5" x14ac:dyDescent="0.25">
      <c r="A48" s="150"/>
      <c r="B48" s="150"/>
      <c r="C48" s="150"/>
      <c r="D48" s="150"/>
    </row>
    <row r="49" spans="1:4" ht="15" x14ac:dyDescent="0.25">
      <c r="A49" s="141" t="s">
        <v>162</v>
      </c>
      <c r="B49" s="150"/>
      <c r="C49" s="150"/>
      <c r="D49" s="154"/>
    </row>
  </sheetData>
  <mergeCells count="1">
    <mergeCell ref="B2:D2"/>
  </mergeCells>
  <pageMargins left="0.42" right="0.75" top="0.55000000000000004" bottom="1" header="0.5" footer="0.5"/>
  <pageSetup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8"/>
  <sheetViews>
    <sheetView view="pageBreakPreview" topLeftCell="A25" zoomScale="85" zoomScaleNormal="100" zoomScaleSheetLayoutView="85" workbookViewId="0">
      <selection activeCell="E27" sqref="E27"/>
    </sheetView>
  </sheetViews>
  <sheetFormatPr baseColWidth="10" defaultRowHeight="15" x14ac:dyDescent="0.25"/>
  <cols>
    <col min="1" max="1" width="11.42578125" style="17"/>
    <col min="2" max="2" width="17.28515625" style="17" customWidth="1"/>
    <col min="3" max="3" width="15.42578125" style="17" customWidth="1"/>
    <col min="4" max="4" width="17.28515625" style="17" customWidth="1"/>
    <col min="5" max="5" width="13.42578125" style="17" customWidth="1"/>
    <col min="6" max="6" width="19.28515625" style="17" customWidth="1"/>
    <col min="7" max="7" width="11.5703125" style="17" customWidth="1"/>
    <col min="8" max="8" width="17.140625" style="17" customWidth="1"/>
    <col min="9" max="9" width="13.5703125" style="17" bestFit="1" customWidth="1"/>
    <col min="10" max="16384" width="11.42578125" style="17"/>
  </cols>
  <sheetData>
    <row r="2" spans="1:12" ht="12" customHeight="1" x14ac:dyDescent="0.25">
      <c r="E2" s="369"/>
      <c r="F2" s="369"/>
      <c r="G2" s="369"/>
    </row>
    <row r="3" spans="1:12" ht="57" x14ac:dyDescent="0.25">
      <c r="B3" s="97" t="s">
        <v>33</v>
      </c>
      <c r="C3" s="97" t="s">
        <v>34</v>
      </c>
      <c r="D3" s="97" t="s">
        <v>35</v>
      </c>
      <c r="E3" s="98"/>
      <c r="F3" s="97"/>
      <c r="G3" s="97"/>
      <c r="H3" s="20"/>
      <c r="I3" s="8"/>
    </row>
    <row r="4" spans="1:12" x14ac:dyDescent="0.25">
      <c r="A4" s="21">
        <v>39783</v>
      </c>
      <c r="B4" s="22">
        <v>38.095238095238102</v>
      </c>
      <c r="C4" s="22">
        <v>13.095238095238097</v>
      </c>
      <c r="D4" s="22">
        <v>16.666666666666668</v>
      </c>
      <c r="E4" s="99"/>
      <c r="F4" s="22"/>
      <c r="G4" s="22"/>
    </row>
    <row r="5" spans="1:12" ht="15" customHeight="1" x14ac:dyDescent="0.25">
      <c r="A5" s="21">
        <v>39873</v>
      </c>
      <c r="B5" s="22">
        <v>32.407407407407405</v>
      </c>
      <c r="C5" s="22">
        <v>23.148148148148149</v>
      </c>
      <c r="D5" s="22">
        <v>18.518518518518519</v>
      </c>
      <c r="E5" s="99"/>
      <c r="F5" s="22"/>
      <c r="G5" s="22"/>
    </row>
    <row r="6" spans="1:12" x14ac:dyDescent="0.25">
      <c r="A6" s="21">
        <v>39965</v>
      </c>
      <c r="B6" s="22">
        <v>25.438596491228072</v>
      </c>
      <c r="C6" s="22">
        <v>19.298245614035086</v>
      </c>
      <c r="D6" s="22">
        <v>28.07017543859649</v>
      </c>
      <c r="E6" s="99"/>
      <c r="F6" s="22"/>
      <c r="G6" s="22"/>
    </row>
    <row r="7" spans="1:12" x14ac:dyDescent="0.25">
      <c r="A7" s="21">
        <v>40057</v>
      </c>
      <c r="B7" s="22">
        <v>28.769636509574593</v>
      </c>
      <c r="C7" s="22">
        <v>20.783167067996789</v>
      </c>
      <c r="D7" s="22">
        <v>19.693842449260405</v>
      </c>
      <c r="E7" s="99"/>
      <c r="F7" s="22"/>
      <c r="G7" s="22"/>
    </row>
    <row r="8" spans="1:12" x14ac:dyDescent="0.25">
      <c r="A8" s="21">
        <v>40148</v>
      </c>
      <c r="B8" s="22">
        <v>34.313725490196077</v>
      </c>
      <c r="C8" s="22">
        <v>22.549019607843139</v>
      </c>
      <c r="D8" s="22">
        <v>14.705882352941174</v>
      </c>
      <c r="E8" s="99"/>
      <c r="F8" s="22"/>
      <c r="G8" s="22"/>
    </row>
    <row r="9" spans="1:12" x14ac:dyDescent="0.25">
      <c r="A9" s="21">
        <v>40238</v>
      </c>
      <c r="B9" s="22">
        <v>29.566563467492259</v>
      </c>
      <c r="C9" s="22">
        <v>18.005389290219011</v>
      </c>
      <c r="D9" s="22">
        <v>16.55486756105951</v>
      </c>
      <c r="E9" s="99"/>
      <c r="F9" s="22"/>
      <c r="G9" s="22"/>
    </row>
    <row r="10" spans="1:12" x14ac:dyDescent="0.25">
      <c r="A10" s="21">
        <v>40330</v>
      </c>
      <c r="B10" s="22">
        <v>32.407407407407405</v>
      </c>
      <c r="C10" s="22">
        <v>17.592592592592592</v>
      </c>
      <c r="D10" s="22">
        <v>12.037037037037036</v>
      </c>
      <c r="E10" s="99"/>
      <c r="F10" s="22"/>
      <c r="G10" s="22"/>
    </row>
    <row r="11" spans="1:12" x14ac:dyDescent="0.25">
      <c r="A11" s="21">
        <v>40422</v>
      </c>
      <c r="B11" s="22">
        <v>25.750487329434694</v>
      </c>
      <c r="C11" s="22">
        <v>25.643274853801167</v>
      </c>
      <c r="D11" s="22">
        <v>14.853801169590641</v>
      </c>
      <c r="E11" s="99"/>
      <c r="F11" s="22"/>
      <c r="G11" s="22"/>
    </row>
    <row r="12" spans="1:12" x14ac:dyDescent="0.25">
      <c r="A12" s="21">
        <v>40513</v>
      </c>
      <c r="B12" s="22">
        <v>20.166122004357298</v>
      </c>
      <c r="C12" s="22">
        <v>21.53458605664488</v>
      </c>
      <c r="D12" s="22">
        <v>24.428104575163399</v>
      </c>
      <c r="E12" s="99"/>
      <c r="F12" s="22"/>
      <c r="G12" s="22"/>
    </row>
    <row r="13" spans="1:12" x14ac:dyDescent="0.25">
      <c r="A13" s="21">
        <v>40603</v>
      </c>
      <c r="B13" s="22">
        <v>29.887914230019497</v>
      </c>
      <c r="C13" s="22">
        <v>16.968810916179336</v>
      </c>
      <c r="D13" s="22">
        <v>20.487329434697855</v>
      </c>
      <c r="E13" s="99"/>
      <c r="F13" s="22"/>
      <c r="G13" s="22"/>
    </row>
    <row r="14" spans="1:12" x14ac:dyDescent="0.25">
      <c r="A14" s="21">
        <v>40695</v>
      </c>
      <c r="B14" s="22">
        <v>23.148148148148145</v>
      </c>
      <c r="C14" s="22">
        <v>25.925925925925924</v>
      </c>
      <c r="D14" s="22">
        <v>19.444444444444443</v>
      </c>
      <c r="E14" s="99"/>
      <c r="F14" s="22"/>
      <c r="G14" s="22"/>
    </row>
    <row r="15" spans="1:12" x14ac:dyDescent="0.25">
      <c r="A15" s="21">
        <v>40787</v>
      </c>
      <c r="B15" s="22">
        <v>34.920634920634917</v>
      </c>
      <c r="C15" s="22">
        <v>19.047619047619047</v>
      </c>
      <c r="D15" s="22">
        <v>23.015873015873016</v>
      </c>
      <c r="E15" s="99"/>
      <c r="F15" s="22"/>
      <c r="G15" s="22"/>
      <c r="J15" s="8"/>
      <c r="K15" s="8"/>
      <c r="L15" s="8"/>
    </row>
    <row r="16" spans="1:12" x14ac:dyDescent="0.25">
      <c r="A16" s="21">
        <v>40878</v>
      </c>
      <c r="B16" s="22">
        <v>34.126984126984127</v>
      </c>
      <c r="C16" s="22">
        <v>18.253968253968253</v>
      </c>
      <c r="D16" s="22">
        <v>15.873015873015872</v>
      </c>
      <c r="E16" s="99"/>
      <c r="F16" s="22"/>
      <c r="G16" s="22"/>
      <c r="J16" s="8"/>
      <c r="K16" s="8"/>
      <c r="L16" s="8"/>
    </row>
    <row r="17" spans="1:12" x14ac:dyDescent="0.25">
      <c r="A17" s="21">
        <v>40969</v>
      </c>
      <c r="B17" s="22">
        <v>38.376623376623378</v>
      </c>
      <c r="C17" s="22">
        <v>19.069264069264069</v>
      </c>
      <c r="D17" s="22">
        <v>16.125541125541123</v>
      </c>
      <c r="E17" s="99"/>
      <c r="F17" s="22"/>
      <c r="G17" s="22"/>
      <c r="H17" s="79"/>
      <c r="I17" s="79"/>
      <c r="J17" s="162"/>
      <c r="K17" s="8"/>
      <c r="L17" s="8"/>
    </row>
    <row r="18" spans="1:12" x14ac:dyDescent="0.25">
      <c r="A18" s="21">
        <v>41061</v>
      </c>
      <c r="B18" s="22">
        <v>36.507936507936506</v>
      </c>
      <c r="C18" s="22">
        <v>19.841269841269842</v>
      </c>
      <c r="D18" s="22">
        <v>18.253968253968253</v>
      </c>
      <c r="E18" s="99"/>
      <c r="F18" s="22"/>
      <c r="G18" s="22"/>
      <c r="H18" s="79"/>
      <c r="I18" s="79"/>
      <c r="J18" s="162"/>
      <c r="K18" s="8"/>
      <c r="L18" s="8"/>
    </row>
    <row r="19" spans="1:12" x14ac:dyDescent="0.25">
      <c r="A19" s="21">
        <v>41153</v>
      </c>
      <c r="B19" s="22">
        <v>31.705251270468658</v>
      </c>
      <c r="C19" s="22">
        <v>14.520986260116695</v>
      </c>
      <c r="D19" s="22">
        <v>12.657632222849614</v>
      </c>
      <c r="E19" s="99"/>
      <c r="F19" s="22"/>
      <c r="G19" s="22"/>
      <c r="H19" s="79"/>
      <c r="I19" s="79"/>
      <c r="J19" s="162"/>
      <c r="K19" s="8"/>
      <c r="L19" s="8"/>
    </row>
    <row r="20" spans="1:12" x14ac:dyDescent="0.25">
      <c r="A20" s="21">
        <v>41244</v>
      </c>
      <c r="B20" s="22">
        <v>28.663043478260867</v>
      </c>
      <c r="C20" s="22">
        <v>18.996376811594203</v>
      </c>
      <c r="D20" s="22">
        <v>16.764492753623188</v>
      </c>
      <c r="E20" s="99"/>
      <c r="F20" s="22"/>
      <c r="G20" s="22"/>
      <c r="H20" s="79"/>
      <c r="I20" s="79"/>
      <c r="J20" s="162"/>
      <c r="K20" s="8"/>
      <c r="L20" s="8"/>
    </row>
    <row r="21" spans="1:12" x14ac:dyDescent="0.25">
      <c r="A21" s="21">
        <v>41334</v>
      </c>
      <c r="B21" s="22">
        <v>33.803877282138153</v>
      </c>
      <c r="C21" s="22">
        <v>18.122215948302902</v>
      </c>
      <c r="D21" s="22">
        <v>20.3353409875149</v>
      </c>
      <c r="E21" s="99"/>
      <c r="F21" s="22"/>
      <c r="G21" s="22"/>
      <c r="H21" s="79"/>
      <c r="I21" s="79"/>
      <c r="J21" s="162"/>
      <c r="K21" s="8"/>
      <c r="L21" s="8"/>
    </row>
    <row r="22" spans="1:12" x14ac:dyDescent="0.25">
      <c r="A22" s="21">
        <v>41426</v>
      </c>
      <c r="B22" s="23">
        <v>35.087719298245609</v>
      </c>
      <c r="C22" s="23">
        <v>20.175438596491226</v>
      </c>
      <c r="D22" s="23">
        <v>16.666666666666664</v>
      </c>
      <c r="E22" s="99"/>
      <c r="F22" s="22"/>
      <c r="G22" s="22"/>
      <c r="H22" s="79"/>
      <c r="I22" s="79"/>
      <c r="J22" s="162"/>
      <c r="K22" s="8"/>
      <c r="L22" s="8"/>
    </row>
    <row r="23" spans="1:12" x14ac:dyDescent="0.25">
      <c r="A23" s="21">
        <v>41518</v>
      </c>
      <c r="B23" s="23">
        <v>30.952380952380953</v>
      </c>
      <c r="C23" s="23">
        <v>20.634920634920633</v>
      </c>
      <c r="D23" s="23">
        <v>19.047619047619047</v>
      </c>
      <c r="E23" s="99"/>
      <c r="F23" s="22"/>
      <c r="G23" s="22"/>
      <c r="H23" s="79"/>
      <c r="I23" s="79"/>
      <c r="J23" s="162"/>
      <c r="K23" s="8"/>
      <c r="L23" s="8"/>
    </row>
    <row r="24" spans="1:12" x14ac:dyDescent="0.25">
      <c r="A24" s="21">
        <v>41609</v>
      </c>
      <c r="B24" s="23">
        <v>25</v>
      </c>
      <c r="C24" s="23">
        <v>21.296296296296298</v>
      </c>
      <c r="D24" s="23">
        <v>21.296296296296298</v>
      </c>
      <c r="E24" s="99"/>
      <c r="F24" s="22"/>
      <c r="G24" s="22"/>
      <c r="H24" s="79"/>
      <c r="I24" s="79"/>
      <c r="J24" s="162"/>
      <c r="K24" s="8"/>
      <c r="L24" s="8"/>
    </row>
    <row r="25" spans="1:12" x14ac:dyDescent="0.25">
      <c r="A25" s="21">
        <v>41699</v>
      </c>
      <c r="B25" s="23">
        <v>28.07017543859649</v>
      </c>
      <c r="C25" s="23">
        <v>19.298245614035086</v>
      </c>
      <c r="D25" s="23">
        <v>16.666666666666664</v>
      </c>
      <c r="E25" s="99"/>
      <c r="F25" s="22"/>
      <c r="G25" s="22"/>
      <c r="H25" s="79"/>
      <c r="I25" s="79"/>
      <c r="J25" s="162"/>
      <c r="K25" s="8"/>
      <c r="L25" s="8"/>
    </row>
    <row r="26" spans="1:12" x14ac:dyDescent="0.25">
      <c r="A26" s="21">
        <v>41791</v>
      </c>
      <c r="B26" s="23">
        <v>30.555555555555554</v>
      </c>
      <c r="C26" s="23">
        <v>25</v>
      </c>
      <c r="D26" s="23">
        <v>20.37037037037037</v>
      </c>
      <c r="E26" s="99"/>
      <c r="F26" s="22"/>
      <c r="G26" s="22"/>
      <c r="H26" s="79"/>
      <c r="I26" s="79"/>
      <c r="J26" s="162"/>
      <c r="K26" s="8"/>
      <c r="L26" s="8"/>
    </row>
    <row r="27" spans="1:12" x14ac:dyDescent="0.25">
      <c r="A27" s="21">
        <v>41883</v>
      </c>
      <c r="B27" s="23">
        <v>30.208333333333332</v>
      </c>
      <c r="C27" s="23">
        <v>24.999999999999996</v>
      </c>
      <c r="D27" s="23">
        <v>16.666666666666664</v>
      </c>
      <c r="E27" s="99"/>
      <c r="F27" s="22"/>
      <c r="G27" s="22"/>
      <c r="H27" s="79"/>
      <c r="I27" s="79"/>
      <c r="J27" s="162"/>
      <c r="K27" s="8"/>
      <c r="L27" s="8"/>
    </row>
    <row r="28" spans="1:12" x14ac:dyDescent="0.25">
      <c r="A28" s="21">
        <v>41974</v>
      </c>
      <c r="B28" s="23">
        <v>28.205128205128204</v>
      </c>
      <c r="C28" s="23">
        <v>23.076923076923077</v>
      </c>
      <c r="D28" s="23">
        <v>23.076923076923077</v>
      </c>
      <c r="E28" s="99"/>
      <c r="F28" s="22"/>
      <c r="G28" s="22"/>
      <c r="H28" s="79"/>
      <c r="I28" s="79"/>
      <c r="J28" s="162"/>
      <c r="K28" s="8"/>
      <c r="L28" s="8"/>
    </row>
    <row r="29" spans="1:12" x14ac:dyDescent="0.25">
      <c r="A29" s="21">
        <v>42064</v>
      </c>
      <c r="B29" s="23">
        <v>34.572649572649574</v>
      </c>
      <c r="C29" s="23">
        <v>24.456654456654455</v>
      </c>
      <c r="D29" s="161">
        <v>3.8461538461538463</v>
      </c>
      <c r="E29" s="22"/>
      <c r="F29" s="22"/>
      <c r="G29" s="22"/>
      <c r="H29" s="79"/>
      <c r="I29" s="79"/>
      <c r="J29" s="162"/>
      <c r="K29" s="8"/>
      <c r="L29" s="8"/>
    </row>
    <row r="30" spans="1:12" x14ac:dyDescent="0.25">
      <c r="A30" s="21">
        <v>42156</v>
      </c>
      <c r="B30" s="23">
        <v>28.6900871459695</v>
      </c>
      <c r="C30" s="23">
        <v>31.998910675381264</v>
      </c>
      <c r="D30" s="161">
        <v>22.875816993464053</v>
      </c>
      <c r="E30" s="22"/>
      <c r="F30" s="22"/>
      <c r="G30" s="22"/>
      <c r="H30" s="79"/>
      <c r="I30" s="79"/>
      <c r="J30" s="162"/>
      <c r="K30" s="8"/>
      <c r="L30" s="8"/>
    </row>
    <row r="31" spans="1:12" x14ac:dyDescent="0.25">
      <c r="A31" s="21">
        <v>42248</v>
      </c>
      <c r="B31" s="23">
        <v>19.047619047619047</v>
      </c>
      <c r="C31" s="23">
        <v>26.190476190476186</v>
      </c>
      <c r="D31" s="161">
        <v>19.047619047619047</v>
      </c>
      <c r="E31" s="22"/>
      <c r="F31" s="22"/>
      <c r="G31" s="22"/>
      <c r="H31" s="79"/>
      <c r="I31" s="79"/>
      <c r="J31" s="162"/>
      <c r="K31" s="8"/>
      <c r="L31" s="8"/>
    </row>
    <row r="32" spans="1:12" x14ac:dyDescent="0.25">
      <c r="A32" s="21">
        <v>42339</v>
      </c>
      <c r="B32" s="23">
        <v>29.761904761904763</v>
      </c>
      <c r="C32" s="23">
        <v>29.761904761904756</v>
      </c>
      <c r="D32" s="183">
        <v>19.047619047619047</v>
      </c>
      <c r="E32" s="22"/>
      <c r="F32" s="22"/>
      <c r="G32" s="22"/>
      <c r="H32" s="79"/>
      <c r="I32" s="79"/>
      <c r="J32" s="79"/>
    </row>
    <row r="33" spans="1:10" x14ac:dyDescent="0.25">
      <c r="A33" s="21">
        <v>42430</v>
      </c>
      <c r="B33" s="23">
        <v>33.333333333333329</v>
      </c>
      <c r="C33" s="23">
        <v>15.624999999999996</v>
      </c>
      <c r="D33" s="163">
        <v>14.583333333333332</v>
      </c>
      <c r="E33" s="22"/>
      <c r="F33" s="22"/>
      <c r="G33" s="22"/>
      <c r="H33" s="79"/>
      <c r="I33" s="79"/>
      <c r="J33" s="79"/>
    </row>
    <row r="34" spans="1:10" x14ac:dyDescent="0.25">
      <c r="A34" s="21">
        <v>42522</v>
      </c>
      <c r="B34" s="23">
        <v>36.111111111111114</v>
      </c>
      <c r="C34" s="23">
        <v>18.518518518518519</v>
      </c>
      <c r="D34" s="163">
        <v>10.185185185185185</v>
      </c>
      <c r="E34" s="164"/>
      <c r="F34" s="164"/>
      <c r="G34" s="164"/>
      <c r="H34" s="79"/>
      <c r="I34" s="79"/>
      <c r="J34" s="79"/>
    </row>
    <row r="35" spans="1:10" x14ac:dyDescent="0.25">
      <c r="A35" s="21">
        <v>42614</v>
      </c>
      <c r="B35" s="23">
        <v>41.111111111111107</v>
      </c>
      <c r="C35" s="23">
        <v>17.777777777777779</v>
      </c>
      <c r="D35" s="23">
        <v>17.777777777777775</v>
      </c>
      <c r="E35" s="164"/>
      <c r="F35" s="164"/>
      <c r="G35" s="164"/>
      <c r="H35" s="79"/>
      <c r="I35" s="79"/>
      <c r="J35" s="79"/>
    </row>
    <row r="36" spans="1:10" x14ac:dyDescent="0.25">
      <c r="A36" s="21">
        <v>42705</v>
      </c>
      <c r="B36" s="179">
        <v>34.444444444444443</v>
      </c>
      <c r="C36" s="179">
        <v>16.666666666666664</v>
      </c>
      <c r="D36" s="179">
        <v>12.222222222222221</v>
      </c>
      <c r="E36" s="164"/>
      <c r="F36" s="164"/>
      <c r="G36" s="164"/>
      <c r="H36" s="179"/>
      <c r="I36" s="179"/>
      <c r="J36" s="79"/>
    </row>
    <row r="37" spans="1:10" x14ac:dyDescent="0.25">
      <c r="A37" s="21"/>
      <c r="B37" s="23"/>
      <c r="C37" s="23"/>
      <c r="D37" s="163"/>
      <c r="E37" s="164"/>
      <c r="F37" s="22"/>
      <c r="G37" s="22"/>
      <c r="H37" s="79"/>
      <c r="I37" s="79"/>
      <c r="J37" s="79"/>
    </row>
    <row r="38" spans="1:10" x14ac:dyDescent="0.25">
      <c r="A38" s="21"/>
      <c r="B38" s="23"/>
      <c r="C38" s="23"/>
      <c r="D38" s="163"/>
      <c r="E38" s="164"/>
      <c r="F38" s="22"/>
      <c r="G38" s="22"/>
      <c r="H38" s="79"/>
      <c r="I38" s="79"/>
      <c r="J38" s="79"/>
    </row>
    <row r="39" spans="1:10" x14ac:dyDescent="0.25">
      <c r="A39" s="21"/>
      <c r="B39" s="23"/>
      <c r="C39" s="23"/>
      <c r="D39" s="163"/>
      <c r="E39" s="164"/>
      <c r="F39" s="22"/>
      <c r="G39" s="22"/>
      <c r="H39" s="79"/>
      <c r="I39" s="79"/>
      <c r="J39" s="79"/>
    </row>
    <row r="40" spans="1:10" x14ac:dyDescent="0.25">
      <c r="E40" s="24"/>
      <c r="J40" s="24"/>
    </row>
    <row r="41" spans="1:10" x14ac:dyDescent="0.25">
      <c r="B41" s="165" t="s">
        <v>49</v>
      </c>
      <c r="C41" s="141"/>
      <c r="D41" s="141"/>
      <c r="E41" s="141"/>
      <c r="F41" s="141"/>
      <c r="G41" s="141"/>
    </row>
    <row r="42" spans="1:10" x14ac:dyDescent="0.25">
      <c r="B42" s="165" t="s">
        <v>54</v>
      </c>
      <c r="C42" s="141"/>
      <c r="D42" s="141"/>
      <c r="E42" s="141"/>
      <c r="F42" s="141"/>
      <c r="G42" s="141"/>
    </row>
    <row r="43" spans="1:10" x14ac:dyDescent="0.25">
      <c r="B43" s="165" t="s">
        <v>55</v>
      </c>
      <c r="C43" s="141"/>
      <c r="D43" s="141"/>
      <c r="E43" s="141"/>
      <c r="F43" s="141"/>
      <c r="G43" s="141"/>
    </row>
    <row r="44" spans="1:10" x14ac:dyDescent="0.25">
      <c r="B44" s="165"/>
      <c r="C44" s="141"/>
      <c r="D44" s="141"/>
      <c r="E44" s="141"/>
      <c r="F44" s="141"/>
      <c r="G44" s="141"/>
    </row>
    <row r="45" spans="1:10" x14ac:dyDescent="0.25">
      <c r="B45" s="141"/>
      <c r="C45" s="141"/>
      <c r="D45" s="141"/>
      <c r="E45" s="141"/>
      <c r="F45" s="141"/>
      <c r="G45" s="141"/>
    </row>
    <row r="46" spans="1:10" x14ac:dyDescent="0.25">
      <c r="B46" s="141"/>
      <c r="C46" s="141"/>
      <c r="D46" s="141"/>
      <c r="E46" s="141"/>
      <c r="F46" s="141"/>
      <c r="G46" s="141"/>
    </row>
    <row r="47" spans="1:10" x14ac:dyDescent="0.25">
      <c r="B47" s="141"/>
      <c r="C47" s="141"/>
      <c r="D47" s="141"/>
      <c r="E47" s="141"/>
      <c r="F47" s="141"/>
      <c r="G47" s="141"/>
    </row>
    <row r="48" spans="1:10" x14ac:dyDescent="0.25">
      <c r="B48" s="141"/>
      <c r="C48" s="141"/>
      <c r="D48" s="141"/>
      <c r="E48" s="141"/>
      <c r="F48" s="141"/>
      <c r="G48" s="141"/>
    </row>
    <row r="49" spans="2:7" x14ac:dyDescent="0.25">
      <c r="B49" s="141"/>
      <c r="C49" s="141"/>
      <c r="D49" s="141"/>
      <c r="E49" s="141"/>
      <c r="F49" s="141"/>
      <c r="G49" s="141"/>
    </row>
    <row r="50" spans="2:7" x14ac:dyDescent="0.25">
      <c r="B50" s="141"/>
      <c r="C50" s="141"/>
      <c r="D50" s="141"/>
      <c r="E50" s="141"/>
      <c r="F50" s="141"/>
      <c r="G50" s="141"/>
    </row>
    <row r="51" spans="2:7" x14ac:dyDescent="0.25">
      <c r="B51" s="141"/>
      <c r="C51" s="141"/>
      <c r="D51" s="141"/>
      <c r="E51" s="141"/>
      <c r="F51" s="141"/>
      <c r="G51" s="141"/>
    </row>
    <row r="52" spans="2:7" x14ac:dyDescent="0.25">
      <c r="B52" s="141"/>
      <c r="C52" s="141"/>
      <c r="D52" s="141"/>
      <c r="E52" s="141"/>
      <c r="F52" s="141"/>
      <c r="G52" s="141"/>
    </row>
    <row r="53" spans="2:7" x14ac:dyDescent="0.25">
      <c r="B53" s="141"/>
      <c r="C53" s="141"/>
      <c r="D53" s="141"/>
      <c r="E53" s="141"/>
      <c r="F53" s="141"/>
      <c r="G53" s="141"/>
    </row>
    <row r="54" spans="2:7" x14ac:dyDescent="0.25">
      <c r="B54" s="141"/>
      <c r="C54" s="141"/>
      <c r="D54" s="141"/>
      <c r="E54" s="141"/>
      <c r="F54" s="141"/>
      <c r="G54" s="141"/>
    </row>
    <row r="55" spans="2:7" x14ac:dyDescent="0.25">
      <c r="B55" s="141"/>
      <c r="C55" s="141"/>
      <c r="D55" s="141"/>
      <c r="E55" s="141"/>
      <c r="F55" s="141"/>
      <c r="G55" s="141"/>
    </row>
    <row r="56" spans="2:7" x14ac:dyDescent="0.25">
      <c r="B56" s="141"/>
      <c r="C56" s="141"/>
      <c r="D56" s="141"/>
      <c r="E56" s="141"/>
      <c r="F56" s="141"/>
      <c r="G56" s="141"/>
    </row>
    <row r="57" spans="2:7" x14ac:dyDescent="0.25">
      <c r="B57" s="141"/>
      <c r="C57" s="141"/>
      <c r="D57" s="141"/>
      <c r="E57" s="141"/>
      <c r="F57" s="141"/>
      <c r="G57" s="141"/>
    </row>
    <row r="58" spans="2:7" x14ac:dyDescent="0.25">
      <c r="B58" s="141"/>
      <c r="C58" s="141"/>
      <c r="D58" s="141"/>
      <c r="E58" s="141"/>
      <c r="F58" s="141"/>
      <c r="G58" s="141"/>
    </row>
    <row r="59" spans="2:7" x14ac:dyDescent="0.25">
      <c r="B59" s="141"/>
      <c r="C59" s="141"/>
      <c r="D59" s="141"/>
      <c r="E59" s="141"/>
      <c r="F59" s="141"/>
      <c r="G59" s="141"/>
    </row>
    <row r="60" spans="2:7" x14ac:dyDescent="0.25">
      <c r="B60" s="141"/>
      <c r="C60" s="141"/>
      <c r="D60" s="141"/>
      <c r="E60" s="141"/>
      <c r="F60" s="141"/>
      <c r="G60" s="141"/>
    </row>
    <row r="61" spans="2:7" x14ac:dyDescent="0.25">
      <c r="B61" s="141"/>
      <c r="C61" s="141"/>
      <c r="D61" s="141"/>
      <c r="E61" s="141"/>
      <c r="F61" s="141"/>
      <c r="G61" s="141"/>
    </row>
    <row r="62" spans="2:7" x14ac:dyDescent="0.25">
      <c r="B62" s="141"/>
      <c r="C62" s="141"/>
      <c r="D62" s="141"/>
      <c r="E62" s="141"/>
      <c r="F62" s="141"/>
      <c r="G62" s="141"/>
    </row>
    <row r="63" spans="2:7" x14ac:dyDescent="0.25">
      <c r="B63" s="141"/>
      <c r="C63" s="141"/>
      <c r="D63" s="141"/>
      <c r="E63" s="141"/>
      <c r="F63" s="141"/>
      <c r="G63" s="141"/>
    </row>
    <row r="64" spans="2:7" x14ac:dyDescent="0.25">
      <c r="B64" s="141"/>
      <c r="C64" s="141"/>
      <c r="D64" s="141"/>
      <c r="E64" s="141"/>
      <c r="F64" s="141"/>
      <c r="G64" s="141"/>
    </row>
    <row r="65" spans="2:7" x14ac:dyDescent="0.25">
      <c r="B65" s="141"/>
      <c r="C65" s="141"/>
      <c r="D65" s="141"/>
      <c r="E65" s="141"/>
      <c r="F65" s="141"/>
      <c r="G65" s="141"/>
    </row>
    <row r="66" spans="2:7" x14ac:dyDescent="0.25">
      <c r="B66" s="141"/>
      <c r="C66" s="141"/>
      <c r="D66" s="141"/>
      <c r="E66" s="141"/>
      <c r="F66" s="141"/>
      <c r="G66" s="141"/>
    </row>
    <row r="67" spans="2:7" x14ac:dyDescent="0.25">
      <c r="B67" s="159" t="s">
        <v>162</v>
      </c>
      <c r="C67" s="141"/>
      <c r="D67" s="141"/>
      <c r="E67" s="141"/>
      <c r="F67" s="141"/>
      <c r="G67" s="141"/>
    </row>
    <row r="68" spans="2:7" x14ac:dyDescent="0.25">
      <c r="B68" s="58"/>
      <c r="C68" s="58"/>
      <c r="D68" s="58"/>
      <c r="E68" s="58"/>
      <c r="F68" s="58"/>
      <c r="G68" s="58"/>
    </row>
  </sheetData>
  <mergeCells count="1">
    <mergeCell ref="E2:G2"/>
  </mergeCells>
  <pageMargins left="0.7" right="0.7" top="0.75" bottom="0.75" header="0.3" footer="0.3"/>
  <pageSetup scale="95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zoomScale="90" zoomScaleNormal="90" workbookViewId="0">
      <selection activeCell="E27" sqref="E27"/>
    </sheetView>
  </sheetViews>
  <sheetFormatPr baseColWidth="10" defaultRowHeight="12.75" x14ac:dyDescent="0.2"/>
  <cols>
    <col min="1" max="1" width="56.7109375" style="104" customWidth="1"/>
    <col min="2" max="2" width="11.140625" style="104" customWidth="1"/>
    <col min="3" max="3" width="8.7109375" style="104" customWidth="1"/>
    <col min="4" max="16384" width="11.42578125" style="104"/>
  </cols>
  <sheetData>
    <row r="1" spans="1:14" x14ac:dyDescent="0.2">
      <c r="A1" s="119"/>
      <c r="B1" s="119"/>
      <c r="C1" s="119"/>
      <c r="E1" s="113"/>
      <c r="F1" s="113"/>
      <c r="G1" s="113"/>
      <c r="H1" s="113"/>
    </row>
    <row r="2" spans="1:14" x14ac:dyDescent="0.2">
      <c r="A2" s="119" t="s">
        <v>76</v>
      </c>
      <c r="B2" s="119"/>
      <c r="C2" s="119"/>
      <c r="E2" s="113"/>
      <c r="F2" s="113"/>
      <c r="G2" s="113"/>
      <c r="H2" s="113"/>
    </row>
    <row r="3" spans="1:14" ht="15" customHeight="1" x14ac:dyDescent="0.2">
      <c r="A3" s="112"/>
      <c r="B3" s="184"/>
      <c r="C3" s="184"/>
    </row>
    <row r="4" spans="1:14" ht="12.75" customHeight="1" x14ac:dyDescent="0.2">
      <c r="A4" s="108" t="s">
        <v>73</v>
      </c>
      <c r="B4" s="110">
        <v>42705</v>
      </c>
      <c r="C4" s="110">
        <v>42614</v>
      </c>
      <c r="D4" s="109"/>
      <c r="F4" s="111" t="s">
        <v>173</v>
      </c>
    </row>
    <row r="5" spans="1:14" ht="12.75" customHeight="1" x14ac:dyDescent="0.2">
      <c r="A5" s="104" t="s">
        <v>72</v>
      </c>
      <c r="B5" s="335">
        <v>24.193548387096776</v>
      </c>
      <c r="C5" s="329">
        <v>26.923076923076923</v>
      </c>
      <c r="D5" s="105"/>
    </row>
    <row r="6" spans="1:14" ht="12.75" customHeight="1" x14ac:dyDescent="0.2">
      <c r="A6" s="104" t="s">
        <v>64</v>
      </c>
      <c r="B6" s="335">
        <v>12.9</v>
      </c>
      <c r="C6" s="329">
        <v>13.461538461538462</v>
      </c>
      <c r="D6" s="105"/>
      <c r="F6" s="108" t="s">
        <v>82</v>
      </c>
      <c r="N6" s="108" t="s">
        <v>83</v>
      </c>
    </row>
    <row r="7" spans="1:14" ht="12.75" customHeight="1" x14ac:dyDescent="0.2">
      <c r="A7" s="104" t="s">
        <v>68</v>
      </c>
      <c r="B7" s="335">
        <v>9.68</v>
      </c>
      <c r="C7" s="329">
        <v>11.538461538461538</v>
      </c>
      <c r="D7" s="105"/>
    </row>
    <row r="8" spans="1:14" ht="12.75" customHeight="1" x14ac:dyDescent="0.2">
      <c r="A8" s="104" t="s">
        <v>71</v>
      </c>
      <c r="B8" s="335">
        <v>6.45</v>
      </c>
      <c r="C8" s="329">
        <v>11.538461538461538</v>
      </c>
      <c r="D8" s="105"/>
    </row>
    <row r="9" spans="1:14" ht="12.75" customHeight="1" x14ac:dyDescent="0.2">
      <c r="A9" s="104" t="s">
        <v>86</v>
      </c>
      <c r="B9" s="335">
        <v>4.84</v>
      </c>
      <c r="C9" s="329">
        <v>3.8461538461538463</v>
      </c>
      <c r="D9" s="105"/>
    </row>
    <row r="10" spans="1:14" ht="12.75" customHeight="1" x14ac:dyDescent="0.2">
      <c r="A10" s="104" t="s">
        <v>69</v>
      </c>
      <c r="B10" s="335">
        <v>9.68</v>
      </c>
      <c r="C10" s="329">
        <v>9.6153846153846168</v>
      </c>
      <c r="D10" s="105"/>
    </row>
    <row r="11" spans="1:14" ht="12.75" customHeight="1" x14ac:dyDescent="0.2">
      <c r="A11" s="104" t="s">
        <v>67</v>
      </c>
      <c r="B11" s="335">
        <v>6.45</v>
      </c>
      <c r="C11" s="329">
        <v>1.9230769230769231</v>
      </c>
      <c r="D11" s="105"/>
    </row>
    <row r="12" spans="1:14" ht="12.75" customHeight="1" x14ac:dyDescent="0.2">
      <c r="A12" s="104" t="s">
        <v>66</v>
      </c>
      <c r="B12" s="335">
        <v>4.838709677419355</v>
      </c>
      <c r="C12" s="329">
        <v>9.6153846153846168</v>
      </c>
      <c r="D12" s="105"/>
    </row>
    <row r="13" spans="1:14" x14ac:dyDescent="0.2">
      <c r="A13" s="104" t="s">
        <v>75</v>
      </c>
      <c r="B13" s="335">
        <v>8.06</v>
      </c>
      <c r="C13" s="329">
        <v>5.7692307692307692</v>
      </c>
      <c r="D13" s="105"/>
    </row>
    <row r="14" spans="1:14" x14ac:dyDescent="0.2">
      <c r="A14" s="104" t="s">
        <v>70</v>
      </c>
      <c r="B14" s="335">
        <v>4.84</v>
      </c>
      <c r="C14" s="329">
        <v>5.7692307692307692</v>
      </c>
      <c r="D14" s="105"/>
    </row>
    <row r="15" spans="1:14" x14ac:dyDescent="0.2">
      <c r="A15" s="104" t="s">
        <v>15</v>
      </c>
      <c r="B15" s="335">
        <v>0</v>
      </c>
      <c r="C15" s="329">
        <v>0</v>
      </c>
      <c r="D15" s="105"/>
    </row>
    <row r="16" spans="1:14" x14ac:dyDescent="0.2">
      <c r="B16" s="108"/>
      <c r="C16" s="108"/>
    </row>
    <row r="17" spans="1:4" x14ac:dyDescent="0.2">
      <c r="A17" s="108" t="s">
        <v>1</v>
      </c>
      <c r="D17" s="109"/>
    </row>
    <row r="18" spans="1:4" x14ac:dyDescent="0.2">
      <c r="A18" s="108" t="s">
        <v>73</v>
      </c>
      <c r="B18" s="110">
        <v>42705</v>
      </c>
      <c r="C18" s="110">
        <v>42614</v>
      </c>
      <c r="D18" s="109"/>
    </row>
    <row r="19" spans="1:4" x14ac:dyDescent="0.2">
      <c r="A19" s="107" t="s">
        <v>72</v>
      </c>
      <c r="B19" s="336">
        <v>30.77</v>
      </c>
      <c r="C19" s="329">
        <v>31.818181818181817</v>
      </c>
      <c r="D19" s="106"/>
    </row>
    <row r="20" spans="1:4" ht="15" customHeight="1" x14ac:dyDescent="0.2">
      <c r="A20" s="107" t="s">
        <v>64</v>
      </c>
      <c r="B20" s="336">
        <v>15.38</v>
      </c>
      <c r="C20" s="329">
        <v>18.181818181818183</v>
      </c>
      <c r="D20" s="106"/>
    </row>
    <row r="21" spans="1:4" x14ac:dyDescent="0.2">
      <c r="A21" s="107" t="s">
        <v>71</v>
      </c>
      <c r="B21" s="336">
        <v>3.85</v>
      </c>
      <c r="C21" s="329">
        <v>4.5454545454545459</v>
      </c>
      <c r="D21" s="106"/>
    </row>
    <row r="22" spans="1:4" x14ac:dyDescent="0.2">
      <c r="A22" s="107" t="s">
        <v>68</v>
      </c>
      <c r="B22" s="336">
        <v>15.38</v>
      </c>
      <c r="C22" s="329">
        <v>13.636363636363635</v>
      </c>
      <c r="D22" s="106"/>
    </row>
    <row r="23" spans="1:4" ht="12.75" customHeight="1" x14ac:dyDescent="0.2">
      <c r="A23" s="104" t="s">
        <v>70</v>
      </c>
      <c r="B23" s="336">
        <v>0</v>
      </c>
      <c r="C23" s="329">
        <v>4.5454545454545459</v>
      </c>
      <c r="D23" s="106"/>
    </row>
    <row r="24" spans="1:4" x14ac:dyDescent="0.2">
      <c r="A24" s="107" t="s">
        <v>66</v>
      </c>
      <c r="B24" s="336">
        <v>7.69</v>
      </c>
      <c r="C24" s="329">
        <v>4.5454545454545459</v>
      </c>
      <c r="D24" s="106"/>
    </row>
    <row r="25" spans="1:4" x14ac:dyDescent="0.2">
      <c r="A25" s="107" t="s">
        <v>65</v>
      </c>
      <c r="B25" s="336">
        <v>3.85</v>
      </c>
      <c r="C25" s="329">
        <v>4.5454545454545459</v>
      </c>
      <c r="D25" s="106"/>
    </row>
    <row r="26" spans="1:4" x14ac:dyDescent="0.2">
      <c r="A26" s="107" t="s">
        <v>86</v>
      </c>
      <c r="B26" s="336">
        <v>15.38</v>
      </c>
      <c r="C26" s="329">
        <v>9.0909090909090917</v>
      </c>
      <c r="D26" s="106"/>
    </row>
    <row r="27" spans="1:4" x14ac:dyDescent="0.2">
      <c r="A27" s="107" t="s">
        <v>69</v>
      </c>
      <c r="B27" s="336">
        <v>0</v>
      </c>
      <c r="C27" s="329">
        <v>4.5454545454545459</v>
      </c>
      <c r="D27" s="106"/>
    </row>
    <row r="28" spans="1:4" x14ac:dyDescent="0.2">
      <c r="A28" s="107" t="s">
        <v>67</v>
      </c>
      <c r="B28" s="336">
        <v>7.69</v>
      </c>
      <c r="C28" s="329">
        <v>4.5454545454545459</v>
      </c>
      <c r="D28" s="106"/>
    </row>
    <row r="29" spans="1:4" x14ac:dyDescent="0.2">
      <c r="A29" s="104" t="s">
        <v>15</v>
      </c>
      <c r="B29" s="336">
        <v>0</v>
      </c>
      <c r="C29" s="329">
        <v>0</v>
      </c>
      <c r="D29" s="106"/>
    </row>
    <row r="30" spans="1:4" x14ac:dyDescent="0.2">
      <c r="D30" s="105"/>
    </row>
    <row r="31" spans="1:4" x14ac:dyDescent="0.2">
      <c r="A31" s="108" t="s">
        <v>74</v>
      </c>
      <c r="B31" s="108"/>
      <c r="C31" s="108"/>
      <c r="D31" s="105"/>
    </row>
    <row r="32" spans="1:4" x14ac:dyDescent="0.2">
      <c r="A32" s="108" t="s">
        <v>73</v>
      </c>
      <c r="B32" s="110">
        <v>42705</v>
      </c>
      <c r="C32" s="110">
        <v>42614</v>
      </c>
      <c r="D32" s="109"/>
    </row>
    <row r="33" spans="1:10" x14ac:dyDescent="0.2">
      <c r="A33" s="107" t="s">
        <v>72</v>
      </c>
      <c r="B33" s="337">
        <v>33.33</v>
      </c>
      <c r="C33" s="329">
        <v>36.363636363636367</v>
      </c>
      <c r="D33" s="106"/>
      <c r="J33" s="108" t="s">
        <v>84</v>
      </c>
    </row>
    <row r="34" spans="1:10" x14ac:dyDescent="0.2">
      <c r="A34" s="107" t="s">
        <v>70</v>
      </c>
      <c r="B34" s="337">
        <v>33.33</v>
      </c>
      <c r="C34" s="329">
        <v>18.181818181818183</v>
      </c>
      <c r="D34" s="106"/>
    </row>
    <row r="35" spans="1:10" x14ac:dyDescent="0.2">
      <c r="A35" s="107" t="s">
        <v>68</v>
      </c>
      <c r="B35" s="337">
        <v>8.33</v>
      </c>
      <c r="C35" s="329">
        <v>9.0909090909090917</v>
      </c>
      <c r="D35" s="106"/>
    </row>
    <row r="36" spans="1:10" x14ac:dyDescent="0.2">
      <c r="A36" s="107" t="s">
        <v>64</v>
      </c>
      <c r="B36" s="337">
        <v>0</v>
      </c>
      <c r="C36" s="329">
        <v>0</v>
      </c>
      <c r="D36" s="106"/>
    </row>
    <row r="37" spans="1:10" x14ac:dyDescent="0.2">
      <c r="A37" s="104" t="s">
        <v>66</v>
      </c>
      <c r="B37" s="337">
        <v>0</v>
      </c>
      <c r="C37" s="329">
        <v>9.0909090909090917</v>
      </c>
      <c r="D37" s="106"/>
    </row>
    <row r="38" spans="1:10" x14ac:dyDescent="0.2">
      <c r="A38" s="107" t="s">
        <v>67</v>
      </c>
      <c r="B38" s="337">
        <v>8.33</v>
      </c>
      <c r="C38" s="329">
        <v>18.181818181818183</v>
      </c>
      <c r="D38" s="106"/>
    </row>
    <row r="39" spans="1:10" x14ac:dyDescent="0.2">
      <c r="A39" s="107" t="s">
        <v>65</v>
      </c>
      <c r="B39" s="337">
        <v>0</v>
      </c>
      <c r="C39" s="329">
        <v>0</v>
      </c>
      <c r="D39" s="106"/>
    </row>
    <row r="40" spans="1:10" x14ac:dyDescent="0.2">
      <c r="A40" s="107" t="s">
        <v>69</v>
      </c>
      <c r="B40" s="337">
        <v>0</v>
      </c>
      <c r="C40" s="329">
        <v>0</v>
      </c>
      <c r="D40" s="106"/>
    </row>
    <row r="41" spans="1:10" x14ac:dyDescent="0.2">
      <c r="A41" s="107" t="s">
        <v>71</v>
      </c>
      <c r="B41" s="337">
        <v>16.670000000000002</v>
      </c>
      <c r="C41" s="329">
        <v>9.0909090909090917</v>
      </c>
      <c r="D41" s="106"/>
    </row>
    <row r="42" spans="1:10" x14ac:dyDescent="0.2">
      <c r="A42" s="107" t="s">
        <v>86</v>
      </c>
      <c r="B42" s="337">
        <v>0</v>
      </c>
      <c r="C42" s="329">
        <v>0</v>
      </c>
      <c r="D42" s="106"/>
    </row>
    <row r="43" spans="1:10" x14ac:dyDescent="0.2">
      <c r="A43" s="104" t="s">
        <v>15</v>
      </c>
      <c r="B43" s="337">
        <v>0</v>
      </c>
      <c r="C43" s="106">
        <v>0</v>
      </c>
      <c r="D43" s="106"/>
    </row>
    <row r="58" spans="6:6" ht="15" x14ac:dyDescent="0.25">
      <c r="F58" s="141" t="s">
        <v>162</v>
      </c>
    </row>
    <row r="88" spans="6:6" x14ac:dyDescent="0.2">
      <c r="F88" s="80"/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>
      <selection activeCell="E27" sqref="E27"/>
    </sheetView>
  </sheetViews>
  <sheetFormatPr baseColWidth="10" defaultRowHeight="15" x14ac:dyDescent="0.25"/>
  <cols>
    <col min="1" max="1" width="17" style="5" customWidth="1"/>
    <col min="2" max="3" width="11.42578125" style="5"/>
    <col min="4" max="4" width="12.7109375" style="5" customWidth="1"/>
    <col min="5" max="6" width="11.42578125" style="5"/>
    <col min="7" max="7" width="12.42578125" style="5" customWidth="1"/>
    <col min="8" max="8" width="13.42578125" style="5" bestFit="1" customWidth="1"/>
    <col min="9" max="9" width="13.42578125" style="5" customWidth="1"/>
    <col min="10" max="10" width="4.28515625" style="5" customWidth="1"/>
    <col min="11" max="16" width="11.42578125" style="5"/>
    <col min="17" max="17" width="5.42578125" style="5" customWidth="1"/>
    <col min="18" max="16384" width="11.42578125" style="5"/>
  </cols>
  <sheetData>
    <row r="1" spans="1:17" ht="51" customHeight="1" x14ac:dyDescent="0.25">
      <c r="A1" s="362" t="s">
        <v>77</v>
      </c>
      <c r="B1" s="362" t="s">
        <v>56</v>
      </c>
      <c r="C1" s="362" t="s">
        <v>56</v>
      </c>
      <c r="D1" s="362" t="s">
        <v>56</v>
      </c>
      <c r="E1" s="362" t="s">
        <v>56</v>
      </c>
      <c r="F1" s="362" t="s">
        <v>56</v>
      </c>
      <c r="G1" s="362" t="s">
        <v>56</v>
      </c>
      <c r="H1" s="362" t="s">
        <v>56</v>
      </c>
      <c r="I1" s="334"/>
    </row>
    <row r="3" spans="1:17" x14ac:dyDescent="0.25">
      <c r="K3" s="127" t="s">
        <v>174</v>
      </c>
      <c r="L3" s="120"/>
      <c r="M3" s="120"/>
      <c r="N3" s="120"/>
      <c r="O3" s="120"/>
      <c r="P3" s="120"/>
      <c r="Q3" s="120"/>
    </row>
    <row r="4" spans="1:17" ht="15" customHeight="1" x14ac:dyDescent="0.25">
      <c r="A4" s="85"/>
      <c r="K4" s="120"/>
      <c r="L4" s="120"/>
      <c r="M4" s="120"/>
      <c r="N4" s="120"/>
      <c r="O4" s="120"/>
      <c r="P4" s="120"/>
      <c r="Q4" s="120"/>
    </row>
    <row r="5" spans="1:17" x14ac:dyDescent="0.25">
      <c r="B5" s="116">
        <v>42705</v>
      </c>
      <c r="C5" s="116"/>
      <c r="D5" s="116"/>
      <c r="K5" s="127"/>
      <c r="L5" s="120"/>
      <c r="M5" s="120"/>
      <c r="N5" s="120"/>
      <c r="O5" s="120"/>
      <c r="P5" s="120"/>
      <c r="Q5" s="120"/>
    </row>
    <row r="6" spans="1:17" x14ac:dyDescent="0.25">
      <c r="B6" s="115" t="s">
        <v>0</v>
      </c>
      <c r="C6" s="114" t="s">
        <v>1</v>
      </c>
      <c r="D6" s="114" t="s">
        <v>16</v>
      </c>
      <c r="E6" s="58"/>
      <c r="F6" s="403"/>
      <c r="G6" s="404"/>
      <c r="H6" s="114"/>
      <c r="I6" s="114"/>
      <c r="K6" s="120"/>
      <c r="L6" s="120"/>
      <c r="M6" s="120"/>
      <c r="N6" s="120"/>
      <c r="O6" s="120"/>
      <c r="P6" s="120"/>
      <c r="Q6" s="120"/>
    </row>
    <row r="7" spans="1:17" x14ac:dyDescent="0.25">
      <c r="A7" s="81" t="s">
        <v>2</v>
      </c>
      <c r="B7" s="171">
        <v>33.549450549450555</v>
      </c>
      <c r="C7" s="171">
        <v>36.111111111111107</v>
      </c>
      <c r="D7" s="171">
        <v>39.5</v>
      </c>
      <c r="E7" s="405"/>
      <c r="F7" s="405"/>
      <c r="G7" s="405"/>
      <c r="H7" s="84"/>
      <c r="I7" s="84"/>
      <c r="K7" s="120"/>
      <c r="L7" s="120"/>
      <c r="M7" s="120"/>
      <c r="N7" s="120"/>
      <c r="O7" s="120"/>
      <c r="P7" s="120"/>
      <c r="Q7" s="120"/>
    </row>
    <row r="8" spans="1:17" ht="15" customHeight="1" x14ac:dyDescent="0.25">
      <c r="A8" s="333" t="s">
        <v>3</v>
      </c>
      <c r="B8" s="172">
        <v>30.010989010989015</v>
      </c>
      <c r="C8" s="172">
        <v>47.777777777777771</v>
      </c>
      <c r="D8" s="172">
        <v>27.999999999999996</v>
      </c>
      <c r="E8" s="405"/>
      <c r="F8" s="405"/>
      <c r="G8" s="405"/>
      <c r="H8" s="84"/>
      <c r="I8" s="84"/>
      <c r="K8" s="120"/>
      <c r="L8" s="120"/>
      <c r="M8" s="120"/>
      <c r="N8" s="120"/>
      <c r="O8" s="120"/>
      <c r="P8" s="120"/>
      <c r="Q8" s="120"/>
    </row>
    <row r="9" spans="1:17" x14ac:dyDescent="0.25">
      <c r="A9" s="333" t="s">
        <v>4</v>
      </c>
      <c r="B9" s="172">
        <v>17.285714285714285</v>
      </c>
      <c r="C9" s="172">
        <v>6.1111111111111116</v>
      </c>
      <c r="D9" s="172">
        <v>10.000000000000002</v>
      </c>
      <c r="E9" s="405"/>
      <c r="F9" s="406"/>
      <c r="G9" s="405"/>
      <c r="H9" s="84"/>
      <c r="I9" s="84"/>
      <c r="K9" s="120"/>
      <c r="L9" s="120"/>
      <c r="M9" s="120"/>
      <c r="N9" s="120"/>
      <c r="O9" s="120"/>
      <c r="P9" s="120"/>
      <c r="Q9" s="120"/>
    </row>
    <row r="10" spans="1:17" ht="15" customHeight="1" x14ac:dyDescent="0.25">
      <c r="A10" s="86" t="s">
        <v>5</v>
      </c>
      <c r="B10" s="173">
        <v>19.153846153846153</v>
      </c>
      <c r="C10" s="173">
        <v>0</v>
      </c>
      <c r="D10" s="173">
        <v>22.500000000000004</v>
      </c>
      <c r="E10" s="405"/>
      <c r="F10" s="405"/>
      <c r="G10" s="406"/>
      <c r="H10" s="84"/>
      <c r="I10" s="84"/>
      <c r="K10" s="120"/>
      <c r="L10" s="120"/>
      <c r="M10" s="120"/>
      <c r="N10" s="120"/>
      <c r="O10" s="120"/>
      <c r="P10" s="120"/>
      <c r="Q10" s="120"/>
    </row>
    <row r="11" spans="1:17" x14ac:dyDescent="0.25">
      <c r="B11" s="84"/>
      <c r="C11" s="84"/>
      <c r="D11" s="84"/>
      <c r="K11" s="120"/>
      <c r="L11" s="120"/>
      <c r="M11" s="120"/>
      <c r="N11" s="120"/>
      <c r="O11" s="120"/>
      <c r="P11" s="120"/>
      <c r="Q11" s="120"/>
    </row>
    <row r="12" spans="1:17" x14ac:dyDescent="0.25">
      <c r="B12" s="116">
        <v>42614</v>
      </c>
      <c r="C12" s="116"/>
      <c r="D12" s="116"/>
      <c r="K12" s="120"/>
      <c r="L12" s="120"/>
      <c r="M12" s="120"/>
      <c r="N12" s="120"/>
      <c r="O12" s="120"/>
      <c r="P12" s="120"/>
      <c r="Q12" s="120"/>
    </row>
    <row r="13" spans="1:17" x14ac:dyDescent="0.25">
      <c r="B13" s="115" t="s">
        <v>0</v>
      </c>
      <c r="C13" s="114" t="s">
        <v>1</v>
      </c>
      <c r="D13" s="114" t="s">
        <v>16</v>
      </c>
      <c r="K13" s="120"/>
      <c r="L13" s="120"/>
      <c r="M13" s="120"/>
      <c r="N13" s="120"/>
      <c r="O13" s="120"/>
      <c r="P13" s="120"/>
      <c r="Q13" s="120"/>
    </row>
    <row r="14" spans="1:17" x14ac:dyDescent="0.25">
      <c r="A14" s="81" t="s">
        <v>2</v>
      </c>
      <c r="B14" s="171">
        <v>35.407925407925411</v>
      </c>
      <c r="C14" s="171">
        <v>37.571428571428569</v>
      </c>
      <c r="D14" s="171">
        <v>40</v>
      </c>
      <c r="K14" s="120"/>
      <c r="L14" s="120"/>
      <c r="M14" s="120"/>
      <c r="N14" s="120"/>
      <c r="O14" s="120"/>
      <c r="P14" s="120"/>
      <c r="Q14" s="120"/>
    </row>
    <row r="15" spans="1:17" ht="15" customHeight="1" x14ac:dyDescent="0.25">
      <c r="A15" s="333" t="s">
        <v>3</v>
      </c>
      <c r="B15" s="172">
        <v>33.729603729603731</v>
      </c>
      <c r="C15" s="172">
        <v>44.571428571428569</v>
      </c>
      <c r="D15" s="172">
        <v>30</v>
      </c>
      <c r="K15" s="120"/>
      <c r="L15" s="120"/>
      <c r="M15" s="120"/>
      <c r="N15" s="120"/>
      <c r="O15" s="120"/>
      <c r="P15" s="120"/>
      <c r="Q15" s="120"/>
    </row>
    <row r="16" spans="1:17" x14ac:dyDescent="0.25">
      <c r="A16" s="333" t="s">
        <v>4</v>
      </c>
      <c r="B16" s="172">
        <v>11.111111111111111</v>
      </c>
      <c r="C16" s="172">
        <v>0</v>
      </c>
      <c r="D16" s="172">
        <v>10.000000000000002</v>
      </c>
      <c r="K16" s="120"/>
      <c r="L16" s="120"/>
      <c r="M16" s="120"/>
      <c r="N16" s="120"/>
      <c r="O16" s="120"/>
      <c r="P16" s="120"/>
      <c r="Q16" s="120"/>
    </row>
    <row r="17" spans="1:17" ht="15" customHeight="1" x14ac:dyDescent="0.25">
      <c r="A17" s="86" t="s">
        <v>5</v>
      </c>
      <c r="B17" s="173">
        <v>19.75135975135975</v>
      </c>
      <c r="C17" s="173">
        <v>7.8571428571428585</v>
      </c>
      <c r="D17" s="173">
        <v>20.000000000000004</v>
      </c>
      <c r="K17" s="120"/>
      <c r="L17" s="120"/>
      <c r="M17" s="120"/>
      <c r="N17" s="120"/>
      <c r="O17" s="120"/>
      <c r="P17" s="120"/>
      <c r="Q17" s="120"/>
    </row>
    <row r="18" spans="1:17" x14ac:dyDescent="0.25">
      <c r="K18" s="120"/>
      <c r="L18" s="120"/>
      <c r="M18" s="120"/>
      <c r="N18" s="120"/>
      <c r="O18" s="120"/>
      <c r="P18" s="120"/>
      <c r="Q18" s="120"/>
    </row>
    <row r="19" spans="1:17" x14ac:dyDescent="0.25">
      <c r="A19" s="6"/>
      <c r="B19" s="407"/>
      <c r="C19" s="407"/>
      <c r="D19" s="407"/>
      <c r="E19" s="6"/>
      <c r="K19" s="120"/>
      <c r="L19" s="120"/>
      <c r="M19" s="120"/>
      <c r="N19" s="120"/>
      <c r="O19" s="120"/>
      <c r="P19" s="120"/>
      <c r="Q19" s="120"/>
    </row>
    <row r="20" spans="1:17" x14ac:dyDescent="0.25">
      <c r="A20" s="6"/>
      <c r="B20" s="408"/>
      <c r="C20" s="409"/>
      <c r="D20" s="409"/>
      <c r="E20" s="6"/>
      <c r="K20" s="120"/>
      <c r="L20" s="120"/>
      <c r="M20" s="120"/>
      <c r="N20" s="120"/>
      <c r="O20" s="120"/>
      <c r="P20" s="120"/>
      <c r="Q20" s="120"/>
    </row>
    <row r="21" spans="1:17" x14ac:dyDescent="0.25">
      <c r="A21" s="351"/>
      <c r="B21" s="172"/>
      <c r="C21" s="172"/>
      <c r="D21" s="172"/>
      <c r="E21" s="6"/>
      <c r="K21" s="120"/>
      <c r="L21" s="120"/>
      <c r="M21" s="120"/>
      <c r="N21" s="120"/>
      <c r="O21" s="120"/>
      <c r="P21" s="120"/>
      <c r="Q21" s="120"/>
    </row>
    <row r="22" spans="1:17" ht="15" customHeight="1" x14ac:dyDescent="0.25">
      <c r="A22" s="351"/>
      <c r="B22" s="172"/>
      <c r="C22" s="172"/>
      <c r="D22" s="172"/>
      <c r="E22" s="6"/>
      <c r="K22" s="120"/>
      <c r="L22" s="120"/>
      <c r="M22" s="120"/>
      <c r="N22" s="120"/>
      <c r="O22" s="120"/>
      <c r="P22" s="120"/>
      <c r="Q22" s="120"/>
    </row>
    <row r="23" spans="1:17" x14ac:dyDescent="0.25">
      <c r="A23" s="351"/>
      <c r="B23" s="172"/>
      <c r="C23" s="172"/>
      <c r="D23" s="172"/>
      <c r="E23" s="6"/>
      <c r="K23" s="120"/>
      <c r="L23" s="120"/>
      <c r="M23" s="120"/>
      <c r="N23" s="120"/>
      <c r="O23" s="120"/>
      <c r="P23" s="120"/>
      <c r="Q23" s="120"/>
    </row>
    <row r="24" spans="1:17" ht="15" customHeight="1" x14ac:dyDescent="0.25">
      <c r="A24" s="351"/>
      <c r="B24" s="172"/>
      <c r="C24" s="172"/>
      <c r="D24" s="172"/>
      <c r="E24" s="6"/>
      <c r="K24" s="120"/>
      <c r="L24" s="120"/>
      <c r="M24" s="120"/>
      <c r="N24" s="120"/>
      <c r="O24" s="120"/>
      <c r="P24" s="120"/>
      <c r="Q24" s="120"/>
    </row>
    <row r="25" spans="1:17" x14ac:dyDescent="0.25">
      <c r="A25" s="6"/>
      <c r="B25" s="6"/>
      <c r="C25" s="6"/>
      <c r="D25" s="6"/>
      <c r="E25" s="6"/>
      <c r="K25" s="120"/>
      <c r="L25" s="120"/>
      <c r="M25" s="120"/>
      <c r="N25" s="120"/>
      <c r="O25" s="120"/>
      <c r="P25" s="120"/>
      <c r="Q25" s="120"/>
    </row>
    <row r="26" spans="1:17" x14ac:dyDescent="0.25">
      <c r="A26" s="6"/>
      <c r="B26" s="6"/>
      <c r="C26" s="6"/>
      <c r="D26" s="6"/>
      <c r="E26" s="6"/>
      <c r="K26" s="120"/>
      <c r="L26" s="120"/>
      <c r="M26" s="120"/>
      <c r="N26" s="120"/>
      <c r="O26" s="120"/>
      <c r="P26" s="120"/>
      <c r="Q26" s="120"/>
    </row>
    <row r="27" spans="1:17" x14ac:dyDescent="0.25">
      <c r="A27" s="6"/>
      <c r="B27" s="6"/>
      <c r="C27" s="6"/>
      <c r="D27" s="6"/>
      <c r="E27" s="6"/>
      <c r="K27" s="120"/>
      <c r="L27" s="120"/>
      <c r="M27" s="120"/>
      <c r="N27" s="120"/>
      <c r="O27" s="120"/>
      <c r="P27" s="120"/>
      <c r="Q27" s="120"/>
    </row>
    <row r="28" spans="1:17" x14ac:dyDescent="0.25">
      <c r="K28" s="120"/>
      <c r="L28" s="120"/>
      <c r="M28" s="120"/>
      <c r="N28" s="120"/>
      <c r="O28" s="120"/>
      <c r="P28" s="120"/>
      <c r="Q28" s="120"/>
    </row>
    <row r="29" spans="1:17" x14ac:dyDescent="0.25">
      <c r="K29" s="120"/>
      <c r="L29" s="120"/>
      <c r="M29" s="120"/>
      <c r="N29" s="120"/>
      <c r="O29" s="120"/>
      <c r="P29" s="120"/>
      <c r="Q29" s="120"/>
    </row>
    <row r="30" spans="1:17" x14ac:dyDescent="0.25">
      <c r="K30" s="120"/>
      <c r="L30" s="120"/>
      <c r="M30" s="120"/>
      <c r="N30" s="120"/>
      <c r="O30" s="120"/>
      <c r="P30" s="120"/>
      <c r="Q30" s="120"/>
    </row>
    <row r="31" spans="1:17" x14ac:dyDescent="0.25">
      <c r="K31" s="120"/>
      <c r="L31" s="120"/>
      <c r="M31" s="120"/>
      <c r="N31" s="120"/>
      <c r="O31" s="120"/>
      <c r="P31" s="120"/>
      <c r="Q31" s="120"/>
    </row>
    <row r="32" spans="1:17" x14ac:dyDescent="0.25">
      <c r="K32" s="120"/>
      <c r="L32" s="120"/>
      <c r="M32" s="120"/>
      <c r="N32" s="120"/>
      <c r="O32" s="120"/>
      <c r="P32" s="120"/>
      <c r="Q32" s="120"/>
    </row>
    <row r="33" spans="11:17" x14ac:dyDescent="0.25">
      <c r="K33" s="120"/>
      <c r="L33" s="120"/>
      <c r="M33" s="120"/>
      <c r="N33" s="120"/>
      <c r="O33" s="120"/>
      <c r="P33" s="120"/>
      <c r="Q33" s="120"/>
    </row>
    <row r="34" spans="11:17" x14ac:dyDescent="0.25">
      <c r="K34" s="120"/>
      <c r="L34" s="120"/>
      <c r="M34" s="120"/>
      <c r="N34" s="120"/>
      <c r="O34" s="120"/>
      <c r="P34" s="120"/>
      <c r="Q34" s="120"/>
    </row>
    <row r="35" spans="11:17" x14ac:dyDescent="0.25">
      <c r="K35" s="120"/>
      <c r="L35" s="120"/>
      <c r="M35" s="120"/>
      <c r="N35" s="120"/>
      <c r="O35" s="120"/>
      <c r="P35" s="120"/>
      <c r="Q35" s="120"/>
    </row>
    <row r="36" spans="11:17" x14ac:dyDescent="0.25">
      <c r="K36" s="120"/>
      <c r="L36" s="120"/>
      <c r="M36" s="120"/>
      <c r="N36" s="120"/>
      <c r="O36" s="120"/>
      <c r="P36" s="120"/>
      <c r="Q36" s="120"/>
    </row>
    <row r="37" spans="11:17" x14ac:dyDescent="0.25">
      <c r="K37" s="120"/>
      <c r="L37" s="120"/>
      <c r="M37" s="120"/>
      <c r="N37" s="120"/>
      <c r="O37" s="120"/>
      <c r="P37" s="120"/>
      <c r="Q37" s="120"/>
    </row>
    <row r="38" spans="11:17" x14ac:dyDescent="0.25">
      <c r="K38" s="120"/>
      <c r="L38" s="120"/>
      <c r="M38" s="120"/>
      <c r="N38" s="120"/>
      <c r="O38" s="120"/>
      <c r="P38" s="120"/>
      <c r="Q38" s="120"/>
    </row>
    <row r="39" spans="11:17" x14ac:dyDescent="0.25">
      <c r="K39" s="169" t="s">
        <v>162</v>
      </c>
      <c r="L39" s="120"/>
      <c r="M39" s="120"/>
      <c r="N39" s="120"/>
      <c r="O39" s="120"/>
      <c r="P39" s="120"/>
      <c r="Q39" s="120"/>
    </row>
    <row r="40" spans="11:17" x14ac:dyDescent="0.25">
      <c r="K40" s="120"/>
      <c r="L40" s="120"/>
      <c r="M40" s="120"/>
      <c r="N40" s="120"/>
      <c r="O40" s="120"/>
      <c r="P40" s="120"/>
      <c r="Q40" s="120"/>
    </row>
  </sheetData>
  <mergeCells count="1">
    <mergeCell ref="A1:H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6"/>
  <sheetViews>
    <sheetView tabSelected="1" view="pageBreakPreview" topLeftCell="A3" zoomScale="80" zoomScaleNormal="55" zoomScaleSheetLayoutView="80" workbookViewId="0">
      <pane xSplit="2" ySplit="2" topLeftCell="C14" activePane="bottomRight" state="frozen"/>
      <selection activeCell="G26" sqref="G26"/>
      <selection pane="topRight" activeCell="G26" sqref="G26"/>
      <selection pane="bottomLeft" activeCell="G26" sqref="G26"/>
      <selection pane="bottomRight" activeCell="G26" sqref="G26"/>
    </sheetView>
  </sheetViews>
  <sheetFormatPr baseColWidth="10" defaultRowHeight="15" x14ac:dyDescent="0.25"/>
  <cols>
    <col min="1" max="1" width="11.42578125" style="1"/>
    <col min="2" max="2" width="13.28515625" style="1" customWidth="1"/>
    <col min="3" max="3" width="20" style="1" customWidth="1"/>
    <col min="4" max="16" width="11.42578125" style="1"/>
    <col min="17" max="17" width="7.140625" style="1" bestFit="1" customWidth="1"/>
    <col min="18" max="30" width="11.42578125" style="1"/>
    <col min="31" max="32" width="11.42578125" style="223"/>
    <col min="33" max="16384" width="11.42578125" style="1"/>
  </cols>
  <sheetData>
    <row r="1" spans="1:36" x14ac:dyDescent="0.25">
      <c r="A1" s="1">
        <v>100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22"/>
      <c r="AF1" s="222"/>
      <c r="AG1" s="2"/>
    </row>
    <row r="2" spans="1:36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22"/>
      <c r="AF2" s="222"/>
      <c r="AG2" s="2"/>
    </row>
    <row r="4" spans="1:36" x14ac:dyDescent="0.25">
      <c r="B4" s="224" t="s">
        <v>0</v>
      </c>
      <c r="C4" s="225">
        <v>39965</v>
      </c>
      <c r="D4" s="225">
        <v>40057</v>
      </c>
      <c r="E4" s="225">
        <v>40148</v>
      </c>
      <c r="F4" s="225">
        <v>40238</v>
      </c>
      <c r="G4" s="225">
        <v>40330</v>
      </c>
      <c r="H4" s="225">
        <v>40422</v>
      </c>
      <c r="I4" s="225">
        <v>40513</v>
      </c>
      <c r="J4" s="225">
        <v>40603</v>
      </c>
      <c r="K4" s="225">
        <v>40695</v>
      </c>
      <c r="L4" s="225">
        <v>40787</v>
      </c>
      <c r="M4" s="225">
        <v>40878</v>
      </c>
      <c r="N4" s="225">
        <v>40969</v>
      </c>
      <c r="O4" s="225">
        <v>41061</v>
      </c>
      <c r="P4" s="225">
        <v>41153</v>
      </c>
      <c r="Q4" s="225">
        <v>41244</v>
      </c>
      <c r="R4" s="225">
        <v>41334</v>
      </c>
      <c r="S4" s="225">
        <v>41426</v>
      </c>
      <c r="T4" s="225">
        <v>41518</v>
      </c>
      <c r="U4" s="225">
        <v>41609</v>
      </c>
      <c r="V4" s="225">
        <v>41699</v>
      </c>
      <c r="W4" s="225">
        <v>41791</v>
      </c>
      <c r="X4" s="225">
        <v>41883</v>
      </c>
      <c r="Y4" s="225">
        <v>41974</v>
      </c>
      <c r="Z4" s="225">
        <v>42064</v>
      </c>
      <c r="AA4" s="225">
        <v>42156</v>
      </c>
      <c r="AB4" s="225">
        <v>42248</v>
      </c>
      <c r="AC4" s="225">
        <v>42339</v>
      </c>
      <c r="AD4" s="225">
        <v>42430</v>
      </c>
      <c r="AE4" s="225">
        <v>42522</v>
      </c>
      <c r="AF4" s="225">
        <v>42614</v>
      </c>
      <c r="AG4" s="225">
        <v>42705</v>
      </c>
      <c r="AH4" s="225"/>
    </row>
    <row r="5" spans="1:36" ht="14.25" customHeight="1" x14ac:dyDescent="0.25">
      <c r="B5" s="1" t="s">
        <v>2</v>
      </c>
      <c r="C5" s="226">
        <v>-63.157894736842103</v>
      </c>
      <c r="D5" s="226">
        <v>-27.777777777777779</v>
      </c>
      <c r="E5" s="226">
        <v>-41.17647058823529</v>
      </c>
      <c r="F5" s="226">
        <v>22.222222222222221</v>
      </c>
      <c r="G5" s="226">
        <v>16.666666666666664</v>
      </c>
      <c r="H5" s="226">
        <v>22.222222222222221</v>
      </c>
      <c r="I5" s="226">
        <v>47.058823529411761</v>
      </c>
      <c r="J5" s="226">
        <v>15.789473684210526</v>
      </c>
      <c r="K5" s="226">
        <v>61.111111111111114</v>
      </c>
      <c r="L5" s="226">
        <v>28.571428571428569</v>
      </c>
      <c r="M5" s="226">
        <v>19.047619047619047</v>
      </c>
      <c r="N5" s="226">
        <v>0</v>
      </c>
      <c r="O5" s="226">
        <v>-20</v>
      </c>
      <c r="P5" s="226">
        <v>-13.636363636363635</v>
      </c>
      <c r="Q5" s="226">
        <v>-4.1666666666666661</v>
      </c>
      <c r="R5" s="226">
        <v>-50</v>
      </c>
      <c r="S5" s="226">
        <v>10.526315789473683</v>
      </c>
      <c r="T5" s="226">
        <v>14.285714285714285</v>
      </c>
      <c r="U5" s="226">
        <v>22.222222222222221</v>
      </c>
      <c r="V5" s="226">
        <v>-21.052631578947366</v>
      </c>
      <c r="W5" s="226">
        <v>5.5555555555555554</v>
      </c>
      <c r="X5" s="226">
        <v>0</v>
      </c>
      <c r="Y5" s="227">
        <v>46.153846153846153</v>
      </c>
      <c r="Z5" s="227">
        <v>6.666666666666667</v>
      </c>
      <c r="AA5" s="227">
        <v>-5.8823529411764701</v>
      </c>
      <c r="AB5" s="227">
        <v>14.285714285714285</v>
      </c>
      <c r="AC5" s="227">
        <v>-6.666666666666667</v>
      </c>
      <c r="AD5" s="227">
        <v>-12.5</v>
      </c>
      <c r="AE5" s="227">
        <v>-16.666666666666664</v>
      </c>
      <c r="AF5" s="227">
        <v>-46.666666666666664</v>
      </c>
      <c r="AG5" s="223">
        <v>-40</v>
      </c>
    </row>
    <row r="6" spans="1:36" x14ac:dyDescent="0.25">
      <c r="B6" s="1" t="s">
        <v>3</v>
      </c>
      <c r="C6" s="226">
        <v>-9.58979155636227</v>
      </c>
      <c r="D6" s="226">
        <v>-7.8295626473006221</v>
      </c>
      <c r="E6" s="226">
        <v>-20.649874214004825</v>
      </c>
      <c r="F6" s="226">
        <v>1.2637122821273292</v>
      </c>
      <c r="G6" s="226">
        <v>23.127213531997775</v>
      </c>
      <c r="H6" s="226">
        <v>50.352573839517788</v>
      </c>
      <c r="I6" s="226">
        <v>57.357613239751039</v>
      </c>
      <c r="J6" s="226">
        <v>15.011956833065836</v>
      </c>
      <c r="K6" s="226">
        <v>31.211501130202112</v>
      </c>
      <c r="L6" s="226">
        <v>44.818898308793976</v>
      </c>
      <c r="M6" s="226">
        <v>15.022921189236088</v>
      </c>
      <c r="N6" s="226">
        <v>13.194819447564166</v>
      </c>
      <c r="O6" s="226">
        <v>-1.1274129991867519</v>
      </c>
      <c r="P6" s="226">
        <v>-7.0952109170484503</v>
      </c>
      <c r="Q6" s="226">
        <v>9.7029588938187867</v>
      </c>
      <c r="R6" s="226">
        <v>-37.199170564698086</v>
      </c>
      <c r="S6" s="226">
        <v>4.9648584570564118</v>
      </c>
      <c r="T6" s="226">
        <v>8.9497259616603539</v>
      </c>
      <c r="U6" s="226">
        <v>13.417528278767508</v>
      </c>
      <c r="V6" s="226">
        <v>-15.514616437129886</v>
      </c>
      <c r="W6" s="226">
        <v>8.9713856418714411</v>
      </c>
      <c r="X6" s="226">
        <v>10.967058073920152</v>
      </c>
      <c r="Y6" s="227">
        <v>34.469359219959919</v>
      </c>
      <c r="Z6" s="227">
        <v>29.714681669972308</v>
      </c>
      <c r="AA6" s="227">
        <v>9.691704957110483</v>
      </c>
      <c r="AB6" s="227">
        <v>25.655966253667579</v>
      </c>
      <c r="AC6" s="227">
        <v>46.468711029283206</v>
      </c>
      <c r="AD6" s="227">
        <v>-25.078964906111302</v>
      </c>
      <c r="AE6" s="227">
        <v>-13.58003411903772</v>
      </c>
      <c r="AF6" s="227">
        <v>-26.818284541638558</v>
      </c>
      <c r="AG6" s="223">
        <v>15.060955698628275</v>
      </c>
    </row>
    <row r="7" spans="1:36" x14ac:dyDescent="0.25">
      <c r="B7" s="1" t="s">
        <v>4</v>
      </c>
      <c r="C7" s="226">
        <v>-31.578947368421051</v>
      </c>
      <c r="D7" s="226">
        <v>16.666666666666664</v>
      </c>
      <c r="E7" s="226">
        <v>23.52941176470588</v>
      </c>
      <c r="F7" s="226">
        <v>16.666666666666664</v>
      </c>
      <c r="G7" s="226">
        <v>16.666666666666664</v>
      </c>
      <c r="H7" s="226">
        <v>11.111111111111111</v>
      </c>
      <c r="I7" s="226">
        <v>23.52941176470588</v>
      </c>
      <c r="J7" s="226">
        <v>0</v>
      </c>
      <c r="K7" s="226">
        <v>27.777777777777779</v>
      </c>
      <c r="L7" s="226">
        <v>23.809523809523807</v>
      </c>
      <c r="M7" s="226">
        <v>23.809523809523807</v>
      </c>
      <c r="N7" s="226">
        <v>0</v>
      </c>
      <c r="O7" s="226">
        <v>10</v>
      </c>
      <c r="P7" s="226">
        <v>13.636363636363635</v>
      </c>
      <c r="Q7" s="226">
        <v>20.833333333333336</v>
      </c>
      <c r="R7" s="226">
        <v>-9.0909090909090917</v>
      </c>
      <c r="S7" s="226">
        <v>42.105263157894733</v>
      </c>
      <c r="T7" s="226">
        <v>38.095238095238095</v>
      </c>
      <c r="U7" s="226">
        <v>38.888888888888893</v>
      </c>
      <c r="V7" s="226">
        <v>5.2631578947368416</v>
      </c>
      <c r="W7" s="226">
        <v>27.777777777777779</v>
      </c>
      <c r="X7" s="226">
        <v>25</v>
      </c>
      <c r="Y7" s="227">
        <v>15.384615384615385</v>
      </c>
      <c r="Z7" s="227">
        <v>6.666666666666667</v>
      </c>
      <c r="AA7" s="227">
        <v>-5.8823529411764701</v>
      </c>
      <c r="AB7" s="227">
        <v>-7.1428571428571423</v>
      </c>
      <c r="AC7" s="227">
        <v>6.666666666666667</v>
      </c>
      <c r="AD7" s="227">
        <v>6.25</v>
      </c>
      <c r="AE7" s="227">
        <v>11.111111111111111</v>
      </c>
      <c r="AF7" s="223">
        <v>6.666666666666667</v>
      </c>
      <c r="AG7" s="223">
        <v>6.666666666666667</v>
      </c>
    </row>
    <row r="8" spans="1:36" x14ac:dyDescent="0.25">
      <c r="B8" s="1" t="s">
        <v>5</v>
      </c>
      <c r="C8" s="226">
        <v>-10.526315789473683</v>
      </c>
      <c r="D8" s="226">
        <v>-16.666666666666664</v>
      </c>
      <c r="E8" s="226">
        <v>11.76470588235294</v>
      </c>
      <c r="F8" s="226">
        <v>22.222222222222221</v>
      </c>
      <c r="G8" s="226">
        <v>11.111111111111111</v>
      </c>
      <c r="H8" s="226">
        <v>-16.666666666666664</v>
      </c>
      <c r="I8" s="226">
        <v>29.411764705882355</v>
      </c>
      <c r="J8" s="226">
        <v>31.578947368421051</v>
      </c>
      <c r="K8" s="226">
        <v>27.777777777777779</v>
      </c>
      <c r="L8" s="226">
        <v>28.571428571428569</v>
      </c>
      <c r="M8" s="226">
        <v>14.285714285714285</v>
      </c>
      <c r="N8" s="228">
        <v>14.285714285714285</v>
      </c>
      <c r="O8" s="228">
        <v>-10</v>
      </c>
      <c r="P8" s="228">
        <v>4.5454545454545459</v>
      </c>
      <c r="Q8" s="228">
        <v>8.3333333333333321</v>
      </c>
      <c r="R8" s="228">
        <v>0</v>
      </c>
      <c r="S8" s="228">
        <v>0</v>
      </c>
      <c r="T8" s="226">
        <v>4.7619047619047619</v>
      </c>
      <c r="U8" s="226">
        <v>16.666666666666664</v>
      </c>
      <c r="V8" s="226">
        <v>-5.2631578947368416</v>
      </c>
      <c r="W8" s="226">
        <v>11.111111111111111</v>
      </c>
      <c r="X8" s="226">
        <v>18.75</v>
      </c>
      <c r="Y8" s="227">
        <v>7.6923076923076925</v>
      </c>
      <c r="Z8" s="227">
        <v>0</v>
      </c>
      <c r="AA8" s="227">
        <v>-5.8823529411764701</v>
      </c>
      <c r="AB8" s="227">
        <v>21.428571428571427</v>
      </c>
      <c r="AC8" s="227">
        <v>-13.333333333333334</v>
      </c>
      <c r="AD8" s="227">
        <v>-18.75</v>
      </c>
      <c r="AE8" s="227">
        <v>-5.5555555555555554</v>
      </c>
      <c r="AF8" s="223">
        <v>26.666666666666668</v>
      </c>
      <c r="AG8" s="223">
        <v>40</v>
      </c>
    </row>
    <row r="9" spans="1:36" x14ac:dyDescent="0.25">
      <c r="C9" s="229"/>
      <c r="D9" s="229"/>
      <c r="E9" s="229"/>
      <c r="F9" s="229"/>
      <c r="G9" s="229"/>
      <c r="H9" s="229"/>
      <c r="I9" s="229"/>
      <c r="J9" s="229"/>
      <c r="K9" s="229"/>
      <c r="M9" s="229"/>
      <c r="N9" s="229"/>
      <c r="O9" s="229"/>
      <c r="P9" s="229"/>
      <c r="Q9" s="229"/>
      <c r="R9" s="229"/>
      <c r="S9" s="229"/>
      <c r="T9" s="229"/>
      <c r="W9" s="229"/>
      <c r="X9" s="229"/>
      <c r="Y9" s="229"/>
      <c r="Z9" s="227"/>
      <c r="AA9" s="229"/>
      <c r="AB9" s="227"/>
      <c r="AC9" s="227"/>
      <c r="AD9" s="227"/>
      <c r="AE9" s="227"/>
      <c r="AF9" s="227"/>
      <c r="AG9" s="229"/>
      <c r="AH9" s="229"/>
      <c r="AI9" s="229"/>
      <c r="AJ9" s="229"/>
    </row>
    <row r="10" spans="1:36" x14ac:dyDescent="0.25">
      <c r="B10" s="224" t="s">
        <v>1</v>
      </c>
      <c r="M10" s="229"/>
      <c r="N10" s="229"/>
      <c r="O10" s="229"/>
      <c r="P10" s="229"/>
      <c r="Q10" s="229"/>
      <c r="R10" s="229"/>
      <c r="S10" s="229"/>
      <c r="T10" s="229"/>
      <c r="W10" s="229"/>
      <c r="X10" s="229"/>
      <c r="Y10" s="229"/>
      <c r="Z10" s="227"/>
      <c r="AA10" s="229"/>
      <c r="AB10" s="227"/>
      <c r="AC10" s="227"/>
      <c r="AD10" s="227"/>
      <c r="AE10" s="227"/>
      <c r="AF10" s="227"/>
      <c r="AG10" s="229"/>
      <c r="AH10" s="229"/>
      <c r="AI10" s="229"/>
      <c r="AJ10" s="229"/>
    </row>
    <row r="11" spans="1:36" x14ac:dyDescent="0.25">
      <c r="C11" s="225">
        <v>39965</v>
      </c>
      <c r="D11" s="225">
        <v>40057</v>
      </c>
      <c r="E11" s="225">
        <v>40148</v>
      </c>
      <c r="F11" s="225">
        <v>40238</v>
      </c>
      <c r="G11" s="225">
        <v>40330</v>
      </c>
      <c r="H11" s="225">
        <v>40422</v>
      </c>
      <c r="I11" s="225">
        <v>40513</v>
      </c>
      <c r="J11" s="225">
        <v>40603</v>
      </c>
      <c r="K11" s="225">
        <v>40695</v>
      </c>
      <c r="L11" s="225">
        <v>40787</v>
      </c>
      <c r="M11" s="225">
        <v>40878</v>
      </c>
      <c r="N11" s="225">
        <v>40969</v>
      </c>
      <c r="O11" s="225">
        <v>41061</v>
      </c>
      <c r="P11" s="225">
        <v>41153</v>
      </c>
      <c r="Q11" s="225">
        <v>41244</v>
      </c>
      <c r="R11" s="225">
        <v>41334</v>
      </c>
      <c r="S11" s="225">
        <v>41426</v>
      </c>
      <c r="T11" s="225">
        <v>41518</v>
      </c>
      <c r="U11" s="225">
        <v>41609</v>
      </c>
      <c r="V11" s="225">
        <v>41699</v>
      </c>
      <c r="W11" s="225">
        <v>41791</v>
      </c>
      <c r="X11" s="225">
        <v>41883</v>
      </c>
      <c r="Y11" s="225">
        <v>41974</v>
      </c>
      <c r="Z11" s="225">
        <v>42064</v>
      </c>
      <c r="AA11" s="225">
        <v>42156</v>
      </c>
      <c r="AB11" s="225">
        <v>42248</v>
      </c>
      <c r="AC11" s="225">
        <v>42339</v>
      </c>
      <c r="AD11" s="225">
        <v>42430</v>
      </c>
      <c r="AE11" s="225">
        <v>42522</v>
      </c>
      <c r="AF11" s="225">
        <v>42614</v>
      </c>
      <c r="AG11" s="225">
        <v>42705</v>
      </c>
      <c r="AH11" s="225"/>
      <c r="AI11" s="229"/>
      <c r="AJ11" s="229"/>
    </row>
    <row r="12" spans="1:36" x14ac:dyDescent="0.25">
      <c r="B12" s="1" t="s">
        <v>2</v>
      </c>
      <c r="C12" s="226">
        <v>-55.000000000000007</v>
      </c>
      <c r="D12" s="226">
        <v>-40.909090909090914</v>
      </c>
      <c r="E12" s="226">
        <v>-40.909090909090899</v>
      </c>
      <c r="F12" s="226">
        <v>-9.0909090909090917</v>
      </c>
      <c r="G12" s="226">
        <v>0</v>
      </c>
      <c r="H12" s="226">
        <v>38.888888888888893</v>
      </c>
      <c r="I12" s="226">
        <v>77.777777777777786</v>
      </c>
      <c r="J12" s="226">
        <v>37.5</v>
      </c>
      <c r="K12" s="226">
        <v>43.75</v>
      </c>
      <c r="L12" s="226">
        <v>50</v>
      </c>
      <c r="M12" s="226">
        <v>64.285714285714292</v>
      </c>
      <c r="N12" s="226">
        <v>26.666666666666668</v>
      </c>
      <c r="O12" s="226">
        <v>7.0000000000000009</v>
      </c>
      <c r="P12" s="226">
        <v>-15</v>
      </c>
      <c r="Q12" s="226">
        <v>46.666666666666664</v>
      </c>
      <c r="R12" s="226">
        <v>-18.75</v>
      </c>
      <c r="S12" s="226">
        <v>-33.333333333333329</v>
      </c>
      <c r="T12" s="226">
        <v>17.647058823529413</v>
      </c>
      <c r="U12" s="226">
        <v>28.571428571428569</v>
      </c>
      <c r="V12" s="226">
        <v>20</v>
      </c>
      <c r="W12" s="226">
        <v>9.0909090909090917</v>
      </c>
      <c r="X12" s="226">
        <v>14.285714285714285</v>
      </c>
      <c r="Y12" s="227">
        <v>22.222222222222221</v>
      </c>
      <c r="Z12" s="227">
        <v>-11.111111111111111</v>
      </c>
      <c r="AA12" s="227">
        <v>-21.428571428571427</v>
      </c>
      <c r="AB12" s="227">
        <v>7.6923076923076925</v>
      </c>
      <c r="AC12" s="227">
        <v>27.27272727272727</v>
      </c>
      <c r="AD12" s="227">
        <v>-11.111111111111111</v>
      </c>
      <c r="AE12" s="227">
        <v>-20</v>
      </c>
      <c r="AF12" s="227">
        <v>-12.5</v>
      </c>
      <c r="AG12" s="223">
        <v>-10</v>
      </c>
      <c r="AH12" s="229"/>
      <c r="AI12" s="229"/>
      <c r="AJ12" s="229"/>
    </row>
    <row r="13" spans="1:36" x14ac:dyDescent="0.25">
      <c r="B13" s="1" t="s">
        <v>3</v>
      </c>
      <c r="C13" s="226">
        <v>-39.284617625675466</v>
      </c>
      <c r="D13" s="226">
        <v>-37.886468018349987</v>
      </c>
      <c r="E13" s="226">
        <v>-2.859898811972148</v>
      </c>
      <c r="F13" s="226">
        <v>9.2380180351110877</v>
      </c>
      <c r="G13" s="226">
        <v>14.608702511404159</v>
      </c>
      <c r="H13" s="226">
        <v>39.639387332361828</v>
      </c>
      <c r="I13" s="226">
        <v>36.398239683789733</v>
      </c>
      <c r="J13" s="226">
        <v>3.0137335493753241</v>
      </c>
      <c r="K13" s="226">
        <v>37.148918969394437</v>
      </c>
      <c r="L13" s="226">
        <v>29.56332825123441</v>
      </c>
      <c r="M13" s="226">
        <v>30.430690265901866</v>
      </c>
      <c r="N13" s="226">
        <v>29.77930359250956</v>
      </c>
      <c r="O13" s="226">
        <v>15.711929197137763</v>
      </c>
      <c r="P13" s="226">
        <v>4.6473960407521808</v>
      </c>
      <c r="Q13" s="226">
        <v>0.92992444245270278</v>
      </c>
      <c r="R13" s="226">
        <v>-23.176695839327486</v>
      </c>
      <c r="S13" s="226">
        <v>-15.736495276972398</v>
      </c>
      <c r="T13" s="226">
        <v>-18.429780856660528</v>
      </c>
      <c r="U13" s="226">
        <v>22.048974044728482</v>
      </c>
      <c r="V13" s="226">
        <v>-18.936616496075498</v>
      </c>
      <c r="W13" s="226">
        <v>32.13462330744705</v>
      </c>
      <c r="X13" s="226">
        <v>15.876212368018198</v>
      </c>
      <c r="Y13" s="227">
        <v>-11.111111111111111</v>
      </c>
      <c r="Z13" s="227">
        <v>-19.064652353232539</v>
      </c>
      <c r="AA13" s="227">
        <v>-15.498526521026065</v>
      </c>
      <c r="AB13" s="227">
        <v>4.3938532153989129</v>
      </c>
      <c r="AC13" s="227">
        <v>8.9894405645254203</v>
      </c>
      <c r="AD13" s="227">
        <v>-23.131951142664871</v>
      </c>
      <c r="AE13" s="227">
        <v>-8.9036708492562671</v>
      </c>
      <c r="AF13" s="227">
        <v>-44.523005774201792</v>
      </c>
      <c r="AG13" s="223">
        <v>-10.618758426052334</v>
      </c>
      <c r="AH13" s="229"/>
      <c r="AI13" s="229"/>
      <c r="AJ13" s="229"/>
    </row>
    <row r="14" spans="1:36" x14ac:dyDescent="0.25">
      <c r="B14" s="1" t="s">
        <v>4</v>
      </c>
      <c r="C14" s="226">
        <v>-20</v>
      </c>
      <c r="D14" s="226">
        <v>-13.636363636363635</v>
      </c>
      <c r="E14" s="226">
        <v>-9.0909090909090917</v>
      </c>
      <c r="F14" s="226">
        <v>13.636363636363635</v>
      </c>
      <c r="G14" s="226">
        <v>16.666666666666664</v>
      </c>
      <c r="H14" s="226">
        <v>16.666666666666664</v>
      </c>
      <c r="I14" s="226">
        <v>22.222222222222221</v>
      </c>
      <c r="J14" s="226">
        <v>-6.25</v>
      </c>
      <c r="K14" s="226">
        <v>6.25</v>
      </c>
      <c r="L14" s="226">
        <v>21.428571428571427</v>
      </c>
      <c r="M14" s="226">
        <v>7.1428571428571423</v>
      </c>
      <c r="N14" s="226">
        <v>6.666666666666667</v>
      </c>
      <c r="O14" s="226">
        <v>0</v>
      </c>
      <c r="P14" s="226">
        <v>-8</v>
      </c>
      <c r="Q14" s="226">
        <v>0</v>
      </c>
      <c r="R14" s="226">
        <v>0</v>
      </c>
      <c r="S14" s="226">
        <v>0</v>
      </c>
      <c r="T14" s="226">
        <v>-5.8823529411764701</v>
      </c>
      <c r="U14" s="226">
        <v>0</v>
      </c>
      <c r="V14" s="226">
        <v>20</v>
      </c>
      <c r="W14" s="226">
        <v>9.0909090909090917</v>
      </c>
      <c r="X14" s="226">
        <v>14.285714285714285</v>
      </c>
      <c r="Y14" s="227">
        <v>11.111111111111111</v>
      </c>
      <c r="Z14" s="227">
        <v>22.222222222222221</v>
      </c>
      <c r="AA14" s="227">
        <v>7.1428571428571423</v>
      </c>
      <c r="AB14" s="227">
        <v>7.6923076923076925</v>
      </c>
      <c r="AC14" s="227">
        <v>0</v>
      </c>
      <c r="AD14" s="227">
        <v>0</v>
      </c>
      <c r="AE14" s="227">
        <v>0</v>
      </c>
      <c r="AF14" s="227">
        <v>-12.5</v>
      </c>
      <c r="AG14" s="223">
        <v>10</v>
      </c>
    </row>
    <row r="15" spans="1:36" x14ac:dyDescent="0.25">
      <c r="B15" s="1" t="s">
        <v>5</v>
      </c>
      <c r="C15" s="226">
        <v>-5</v>
      </c>
      <c r="D15" s="226">
        <v>-18.181818181818183</v>
      </c>
      <c r="E15" s="226">
        <v>-27.27272727272727</v>
      </c>
      <c r="F15" s="226">
        <v>-4.5454545454545459</v>
      </c>
      <c r="G15" s="226">
        <v>-5.5555555555555554</v>
      </c>
      <c r="H15" s="226">
        <v>-11.111111111111111</v>
      </c>
      <c r="I15" s="226">
        <v>5.5555555555555554</v>
      </c>
      <c r="J15" s="226">
        <v>0</v>
      </c>
      <c r="K15" s="226">
        <v>0</v>
      </c>
      <c r="L15" s="226">
        <v>14.285714285714285</v>
      </c>
      <c r="M15" s="226">
        <v>14.285714285714285</v>
      </c>
      <c r="N15" s="228">
        <v>13.333333333333334</v>
      </c>
      <c r="O15" s="228">
        <v>0</v>
      </c>
      <c r="P15" s="228">
        <v>8</v>
      </c>
      <c r="Q15" s="228">
        <v>6.666666666666667</v>
      </c>
      <c r="R15" s="228">
        <v>-18.75</v>
      </c>
      <c r="S15" s="228">
        <v>13.333333333333334</v>
      </c>
      <c r="T15" s="226">
        <v>-5.8823529411764701</v>
      </c>
      <c r="U15" s="226">
        <v>7.1428571428571423</v>
      </c>
      <c r="V15" s="226">
        <v>-10</v>
      </c>
      <c r="W15" s="226">
        <v>-9.0909090909090917</v>
      </c>
      <c r="X15" s="226">
        <v>0</v>
      </c>
      <c r="Y15" s="227">
        <v>-22.222222222222221</v>
      </c>
      <c r="Z15" s="227">
        <v>11.111111111111111</v>
      </c>
      <c r="AA15" s="227">
        <v>-7.1428571428571423</v>
      </c>
      <c r="AB15" s="227">
        <v>7.6923076923076925</v>
      </c>
      <c r="AC15" s="227">
        <v>0</v>
      </c>
      <c r="AD15" s="227">
        <v>0</v>
      </c>
      <c r="AE15" s="227">
        <v>-10</v>
      </c>
      <c r="AF15" s="227">
        <v>-12.5</v>
      </c>
      <c r="AG15" s="223">
        <v>10</v>
      </c>
    </row>
    <row r="16" spans="1:36" x14ac:dyDescent="0.25">
      <c r="B16" s="2"/>
      <c r="C16" s="3"/>
      <c r="D16" s="229"/>
      <c r="E16" s="229"/>
      <c r="F16" s="231"/>
      <c r="G16" s="2"/>
      <c r="H16" s="3"/>
      <c r="I16" s="229"/>
      <c r="J16" s="229"/>
      <c r="K16" s="231"/>
      <c r="L16" s="2"/>
      <c r="M16" s="3"/>
      <c r="N16" s="229"/>
      <c r="O16" s="229"/>
      <c r="P16" s="231"/>
      <c r="Q16" s="2"/>
      <c r="R16" s="3"/>
      <c r="S16" s="229"/>
      <c r="T16" s="229"/>
      <c r="V16" s="2"/>
      <c r="W16" s="229"/>
      <c r="X16" s="3"/>
      <c r="Y16" s="3"/>
      <c r="Z16" s="227"/>
      <c r="AA16" s="3"/>
      <c r="AB16" s="227"/>
      <c r="AC16" s="227"/>
      <c r="AD16" s="227"/>
      <c r="AE16" s="227"/>
      <c r="AF16" s="227"/>
      <c r="AG16" s="2"/>
    </row>
    <row r="17" spans="2:33" x14ac:dyDescent="0.25">
      <c r="B17" s="224" t="s">
        <v>16</v>
      </c>
      <c r="L17" s="2"/>
      <c r="M17" s="3"/>
      <c r="N17" s="229"/>
      <c r="O17" s="229"/>
      <c r="P17" s="231"/>
      <c r="Q17" s="2"/>
      <c r="R17" s="3"/>
      <c r="S17" s="229"/>
      <c r="T17" s="229"/>
      <c r="V17" s="2"/>
      <c r="W17" s="3"/>
      <c r="X17" s="3"/>
      <c r="Y17" s="3"/>
      <c r="Z17" s="227"/>
      <c r="AA17" s="3"/>
      <c r="AB17" s="227"/>
      <c r="AC17" s="227"/>
      <c r="AD17" s="227"/>
      <c r="AE17" s="227"/>
      <c r="AF17" s="227"/>
      <c r="AG17" s="2"/>
    </row>
    <row r="18" spans="2:33" x14ac:dyDescent="0.25">
      <c r="B18" s="2"/>
      <c r="C18" s="225">
        <v>39965</v>
      </c>
      <c r="D18" s="225">
        <v>40057</v>
      </c>
      <c r="E18" s="225">
        <v>40148</v>
      </c>
      <c r="F18" s="225">
        <v>40238</v>
      </c>
      <c r="G18" s="225">
        <v>40330</v>
      </c>
      <c r="H18" s="225">
        <v>40422</v>
      </c>
      <c r="I18" s="225">
        <v>40513</v>
      </c>
      <c r="J18" s="225">
        <v>40603</v>
      </c>
      <c r="K18" s="225">
        <v>40695</v>
      </c>
      <c r="L18" s="225">
        <v>40787</v>
      </c>
      <c r="M18" s="225">
        <v>40878</v>
      </c>
      <c r="N18" s="225">
        <v>40969</v>
      </c>
      <c r="O18" s="225">
        <v>41061</v>
      </c>
      <c r="P18" s="225">
        <v>41153</v>
      </c>
      <c r="Q18" s="225">
        <v>41244</v>
      </c>
      <c r="R18" s="225">
        <v>41334</v>
      </c>
      <c r="S18" s="225">
        <v>41426</v>
      </c>
      <c r="T18" s="225">
        <v>41518</v>
      </c>
      <c r="U18" s="225">
        <v>41609</v>
      </c>
      <c r="V18" s="225">
        <v>41699</v>
      </c>
      <c r="W18" s="225">
        <v>41791</v>
      </c>
      <c r="X18" s="225">
        <v>41883</v>
      </c>
      <c r="Y18" s="225">
        <v>41974</v>
      </c>
      <c r="Z18" s="225">
        <v>42064</v>
      </c>
      <c r="AA18" s="225">
        <v>42156</v>
      </c>
      <c r="AB18" s="225">
        <v>42248</v>
      </c>
      <c r="AC18" s="225">
        <v>42339</v>
      </c>
      <c r="AD18" s="225">
        <v>42430</v>
      </c>
      <c r="AE18" s="225">
        <v>42522</v>
      </c>
      <c r="AF18" s="225">
        <v>42614</v>
      </c>
      <c r="AG18" s="225">
        <v>42705</v>
      </c>
    </row>
    <row r="19" spans="2:33" x14ac:dyDescent="0.25">
      <c r="B19" s="1" t="s">
        <v>2</v>
      </c>
      <c r="C19" s="226">
        <v>-14.285714285714285</v>
      </c>
      <c r="D19" s="226">
        <v>0</v>
      </c>
      <c r="E19" s="226">
        <v>-42.857142857142854</v>
      </c>
      <c r="F19" s="226">
        <v>0</v>
      </c>
      <c r="G19" s="226">
        <v>-28.571428571428569</v>
      </c>
      <c r="H19" s="226">
        <v>42.857142857142854</v>
      </c>
      <c r="I19" s="226">
        <v>100</v>
      </c>
      <c r="J19" s="226">
        <v>0</v>
      </c>
      <c r="K19" s="226">
        <v>50</v>
      </c>
      <c r="L19" s="226">
        <v>33.333333333333329</v>
      </c>
      <c r="M19" s="226">
        <v>16.666666666666664</v>
      </c>
      <c r="N19" s="226">
        <v>33.333333333333329</v>
      </c>
      <c r="O19" s="226">
        <v>-14.285714285714285</v>
      </c>
      <c r="P19" s="226">
        <v>-16.666666666666664</v>
      </c>
      <c r="Q19" s="226">
        <v>14.285714285714285</v>
      </c>
      <c r="R19" s="226">
        <v>-57.142857142857139</v>
      </c>
      <c r="S19" s="226">
        <v>-28.571428571428569</v>
      </c>
      <c r="T19" s="226">
        <v>-42.857142857142854</v>
      </c>
      <c r="U19" s="226">
        <v>0</v>
      </c>
      <c r="V19" s="226">
        <v>-33.333333333333329</v>
      </c>
      <c r="W19" s="226">
        <v>0</v>
      </c>
      <c r="X19" s="226">
        <v>25</v>
      </c>
      <c r="Y19" s="227">
        <v>25</v>
      </c>
      <c r="Z19" s="227">
        <v>0</v>
      </c>
      <c r="AA19" s="227">
        <v>-40</v>
      </c>
      <c r="AB19" s="227">
        <v>20</v>
      </c>
      <c r="AC19" s="227">
        <v>20</v>
      </c>
      <c r="AD19" s="227">
        <v>-60</v>
      </c>
      <c r="AE19" s="227">
        <v>-40</v>
      </c>
      <c r="AF19" s="227">
        <v>-25</v>
      </c>
      <c r="AG19" s="223">
        <v>-20</v>
      </c>
    </row>
    <row r="20" spans="2:33" x14ac:dyDescent="0.25">
      <c r="B20" s="1" t="s">
        <v>3</v>
      </c>
      <c r="C20" s="226">
        <v>-18.761122033841136</v>
      </c>
      <c r="D20" s="226">
        <v>-10.110926845699089</v>
      </c>
      <c r="E20" s="226">
        <v>-36.550330698564181</v>
      </c>
      <c r="F20" s="226">
        <v>-20.437357650893624</v>
      </c>
      <c r="G20" s="226">
        <v>-43.222138015407126</v>
      </c>
      <c r="H20" s="226">
        <v>-25.854262336304458</v>
      </c>
      <c r="I20" s="226">
        <v>25.758955475488388</v>
      </c>
      <c r="J20" s="226">
        <v>-13.757224157993214</v>
      </c>
      <c r="K20" s="226">
        <v>17.346362958035119</v>
      </c>
      <c r="L20" s="226">
        <v>18.249343879512136</v>
      </c>
      <c r="M20" s="226">
        <v>21.153554329024793</v>
      </c>
      <c r="N20" s="226">
        <v>-23.886114127377422</v>
      </c>
      <c r="O20" s="226">
        <v>14.285714285714285</v>
      </c>
      <c r="P20" s="226">
        <v>-4.9103440639701157</v>
      </c>
      <c r="Q20" s="226">
        <v>24.356805488738392</v>
      </c>
      <c r="R20" s="226">
        <v>-34.746712585311585</v>
      </c>
      <c r="S20" s="226">
        <v>-47.318743251836523</v>
      </c>
      <c r="T20" s="226">
        <v>-15.336844834953226</v>
      </c>
      <c r="U20" s="226">
        <v>-10.238796632431448</v>
      </c>
      <c r="V20" s="226">
        <v>-31.858927679981942</v>
      </c>
      <c r="W20" s="226">
        <v>-13.115045631161909</v>
      </c>
      <c r="X20" s="226">
        <v>-48.285568267439736</v>
      </c>
      <c r="Y20" s="227">
        <v>-57.0069595768095</v>
      </c>
      <c r="Z20" s="227">
        <v>-12.052236929166506</v>
      </c>
      <c r="AA20" s="227">
        <v>-49.322670783163517</v>
      </c>
      <c r="AB20" s="227">
        <v>-14.798807230174516</v>
      </c>
      <c r="AC20" s="227">
        <v>-9.2162186537110014</v>
      </c>
      <c r="AD20" s="227">
        <v>-49.779752047628833</v>
      </c>
      <c r="AE20" s="227">
        <v>-13.865775622526408</v>
      </c>
      <c r="AF20" s="227">
        <v>-33.666109764079003</v>
      </c>
      <c r="AG20" s="223">
        <v>-45.209660616688105</v>
      </c>
    </row>
    <row r="21" spans="2:33" x14ac:dyDescent="0.25">
      <c r="B21" s="1" t="s">
        <v>4</v>
      </c>
      <c r="C21" s="226">
        <v>0</v>
      </c>
      <c r="D21" s="226">
        <v>-16.666666666666664</v>
      </c>
      <c r="E21" s="226">
        <v>-28.571428571428569</v>
      </c>
      <c r="F21" s="226">
        <v>14.285714285714285</v>
      </c>
      <c r="G21" s="226">
        <v>-14.285714285714285</v>
      </c>
      <c r="H21" s="226">
        <v>0</v>
      </c>
      <c r="I21" s="226">
        <v>50</v>
      </c>
      <c r="J21" s="226">
        <v>0</v>
      </c>
      <c r="K21" s="226">
        <v>83.333333333333343</v>
      </c>
      <c r="L21" s="226">
        <v>33.333333333333329</v>
      </c>
      <c r="M21" s="226">
        <v>16.666666666666664</v>
      </c>
      <c r="N21" s="226">
        <v>0</v>
      </c>
      <c r="O21" s="226">
        <v>28.571428571428569</v>
      </c>
      <c r="P21" s="226">
        <v>33.333333333333329</v>
      </c>
      <c r="Q21" s="226">
        <v>28.571428571428569</v>
      </c>
      <c r="R21" s="226">
        <v>28.571428571428569</v>
      </c>
      <c r="S21" s="226">
        <v>42.857142857142854</v>
      </c>
      <c r="T21" s="226">
        <v>-28.571428571428569</v>
      </c>
      <c r="U21" s="226">
        <v>0</v>
      </c>
      <c r="V21" s="226">
        <v>16.666666666666664</v>
      </c>
      <c r="W21" s="226">
        <v>20</v>
      </c>
      <c r="X21" s="226">
        <v>0</v>
      </c>
      <c r="Y21" s="227">
        <v>25</v>
      </c>
      <c r="Z21" s="227">
        <v>25</v>
      </c>
      <c r="AA21" s="227">
        <v>0</v>
      </c>
      <c r="AB21" s="227">
        <v>20</v>
      </c>
      <c r="AC21" s="227">
        <v>0</v>
      </c>
      <c r="AD21" s="227">
        <v>0</v>
      </c>
      <c r="AE21" s="227">
        <v>20</v>
      </c>
      <c r="AF21" s="227">
        <v>25</v>
      </c>
      <c r="AG21" s="223">
        <v>40</v>
      </c>
    </row>
    <row r="22" spans="2:33" x14ac:dyDescent="0.25">
      <c r="B22" s="1" t="s">
        <v>5</v>
      </c>
      <c r="C22" s="226">
        <v>-14.285714285714285</v>
      </c>
      <c r="D22" s="226">
        <v>-16.666666666666664</v>
      </c>
      <c r="E22" s="226">
        <v>0</v>
      </c>
      <c r="F22" s="226">
        <v>-28.571428571428569</v>
      </c>
      <c r="G22" s="226">
        <v>-28.571428571428569</v>
      </c>
      <c r="H22" s="226">
        <v>-14.285714285714285</v>
      </c>
      <c r="I22" s="226">
        <v>83.333333333333343</v>
      </c>
      <c r="J22" s="226">
        <v>14.285714285714285</v>
      </c>
      <c r="K22" s="226">
        <v>33.333333333333329</v>
      </c>
      <c r="L22" s="226">
        <v>66.666666666666657</v>
      </c>
      <c r="M22" s="226">
        <v>50</v>
      </c>
      <c r="N22" s="228">
        <v>16.666666666666664</v>
      </c>
      <c r="O22" s="228">
        <v>42.857142857142854</v>
      </c>
      <c r="P22" s="228">
        <v>-50</v>
      </c>
      <c r="Q22" s="228">
        <v>28.571428571428569</v>
      </c>
      <c r="R22" s="228">
        <v>-14.285714285714285</v>
      </c>
      <c r="S22" s="228">
        <v>-42.857142857142854</v>
      </c>
      <c r="T22" s="226">
        <v>-28.571428571428569</v>
      </c>
      <c r="U22" s="226">
        <v>-28.571428571428569</v>
      </c>
      <c r="V22" s="226">
        <v>-16.666666666666664</v>
      </c>
      <c r="W22" s="226">
        <v>-20</v>
      </c>
      <c r="X22" s="226">
        <v>-50</v>
      </c>
      <c r="Y22" s="227">
        <v>0</v>
      </c>
      <c r="Z22" s="227">
        <v>-25</v>
      </c>
      <c r="AA22" s="227">
        <v>-20</v>
      </c>
      <c r="AB22" s="227">
        <v>-40</v>
      </c>
      <c r="AC22" s="227">
        <v>40</v>
      </c>
      <c r="AD22" s="227">
        <v>-20</v>
      </c>
      <c r="AE22" s="227">
        <v>-20</v>
      </c>
      <c r="AF22" s="227">
        <v>-25</v>
      </c>
      <c r="AG22" s="223">
        <v>-80</v>
      </c>
    </row>
    <row r="23" spans="2:33" x14ac:dyDescent="0.25">
      <c r="B23" s="2"/>
      <c r="C23" s="3"/>
      <c r="D23" s="229"/>
      <c r="E23" s="229"/>
      <c r="F23" s="231"/>
      <c r="G23" s="2"/>
      <c r="H23" s="3"/>
      <c r="I23" s="229"/>
      <c r="J23" s="229"/>
      <c r="K23" s="231"/>
      <c r="L23" s="2"/>
      <c r="M23" s="3"/>
      <c r="N23" s="229"/>
      <c r="O23" s="229"/>
      <c r="P23" s="231"/>
      <c r="Q23" s="2"/>
      <c r="R23" s="3"/>
      <c r="S23" s="229"/>
      <c r="T23" s="229"/>
      <c r="U23" s="231"/>
      <c r="V23" s="2"/>
      <c r="W23" s="3"/>
      <c r="X23" s="3"/>
      <c r="Y23" s="3"/>
      <c r="Z23" s="3"/>
      <c r="AB23" s="3"/>
      <c r="AC23" s="227"/>
      <c r="AD23" s="227"/>
      <c r="AE23" s="230"/>
      <c r="AF23" s="230"/>
      <c r="AG23" s="2"/>
    </row>
    <row r="24" spans="2:33" x14ac:dyDescent="0.25">
      <c r="B24" s="2"/>
      <c r="C24" s="3"/>
      <c r="D24" s="229"/>
      <c r="E24" s="229"/>
      <c r="F24" s="231"/>
      <c r="G24" s="2"/>
      <c r="H24" s="3"/>
      <c r="I24" s="229"/>
      <c r="J24" s="229"/>
      <c r="K24" s="231"/>
      <c r="L24" s="2"/>
      <c r="M24" s="3"/>
      <c r="N24" s="229"/>
      <c r="O24" s="229"/>
      <c r="P24" s="231"/>
      <c r="Q24" s="2"/>
      <c r="R24" s="3"/>
      <c r="S24" s="229"/>
      <c r="T24" s="229"/>
      <c r="U24" s="231"/>
      <c r="V24" s="2"/>
      <c r="W24" s="3"/>
      <c r="X24" s="3"/>
      <c r="Y24" s="3"/>
      <c r="Z24" s="3"/>
      <c r="AA24" s="3"/>
      <c r="AB24" s="3"/>
      <c r="AC24" s="229"/>
      <c r="AD24" s="229"/>
      <c r="AE24" s="230"/>
      <c r="AF24" s="230"/>
      <c r="AG24" s="2"/>
    </row>
    <row r="25" spans="2:33" x14ac:dyDescent="0.25">
      <c r="B25" s="2"/>
      <c r="C25" s="3"/>
      <c r="D25" s="229"/>
      <c r="E25" s="229"/>
      <c r="F25" s="231"/>
      <c r="G25" s="2"/>
      <c r="H25" s="3"/>
      <c r="I25" s="229"/>
      <c r="J25" s="229"/>
      <c r="K25" s="231"/>
      <c r="L25" s="2"/>
      <c r="M25" s="3"/>
      <c r="N25" s="229"/>
      <c r="O25" s="229"/>
      <c r="P25" s="231"/>
      <c r="Q25" s="2"/>
      <c r="R25" s="3"/>
      <c r="S25" s="229"/>
      <c r="T25" s="229"/>
      <c r="U25" s="231"/>
      <c r="V25" s="2"/>
      <c r="W25" s="3"/>
      <c r="X25" s="3"/>
      <c r="Y25" s="3"/>
      <c r="Z25" s="3"/>
      <c r="AA25" s="3"/>
      <c r="AB25" s="3"/>
      <c r="AC25" s="229"/>
      <c r="AD25" s="229"/>
      <c r="AE25" s="230"/>
      <c r="AF25" s="230"/>
      <c r="AG25" s="2"/>
    </row>
    <row r="26" spans="2:33" x14ac:dyDescent="0.25">
      <c r="B26" s="2"/>
      <c r="C26" s="3"/>
      <c r="D26" s="229"/>
      <c r="E26" s="229"/>
      <c r="F26" s="231"/>
      <c r="G26" s="2"/>
      <c r="H26" s="3"/>
      <c r="I26" s="229"/>
      <c r="J26" s="229"/>
      <c r="K26" s="231"/>
      <c r="L26" s="2"/>
      <c r="M26" s="3"/>
      <c r="N26" s="229"/>
      <c r="O26" s="229"/>
      <c r="P26" s="231"/>
      <c r="Q26" s="2"/>
      <c r="R26" s="3"/>
      <c r="S26" s="229"/>
      <c r="T26" s="229"/>
      <c r="U26" s="231"/>
      <c r="V26" s="2"/>
      <c r="W26" s="3"/>
      <c r="X26" s="3"/>
      <c r="Y26" s="3"/>
      <c r="Z26" s="3"/>
      <c r="AA26" s="3"/>
      <c r="AB26" s="3"/>
      <c r="AC26" s="229"/>
      <c r="AD26" s="229"/>
      <c r="AE26" s="230"/>
      <c r="AF26" s="230"/>
      <c r="AG26" s="2"/>
    </row>
    <row r="27" spans="2:33" x14ac:dyDescent="0.25">
      <c r="B27" s="5" t="s">
        <v>60</v>
      </c>
      <c r="C27" s="5"/>
      <c r="D27" s="5"/>
      <c r="E27" s="5"/>
      <c r="F27" s="5"/>
      <c r="G27" s="5"/>
      <c r="H27" s="6"/>
      <c r="I27" s="6"/>
      <c r="J27" s="6"/>
      <c r="K27" s="6"/>
      <c r="L27" s="6"/>
      <c r="M27" s="5"/>
      <c r="N27" s="5"/>
      <c r="O27" s="5"/>
      <c r="P27" s="5"/>
      <c r="Q27" s="5"/>
      <c r="R27" s="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22"/>
      <c r="AF27" s="222"/>
      <c r="AG27" s="2"/>
    </row>
    <row r="28" spans="2:33" x14ac:dyDescent="0.25">
      <c r="B28" s="232" t="s">
        <v>114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22"/>
      <c r="AF28" s="222"/>
      <c r="AG28" s="2"/>
    </row>
    <row r="29" spans="2:33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22"/>
      <c r="AF29" s="222"/>
      <c r="AG29" s="2"/>
    </row>
    <row r="30" spans="2:33" ht="15.75" x14ac:dyDescent="0.25">
      <c r="B30" s="233" t="s">
        <v>82</v>
      </c>
      <c r="D30" s="5"/>
      <c r="E30" s="5"/>
      <c r="F30" s="5"/>
      <c r="G30" s="5"/>
      <c r="H30" s="5"/>
      <c r="I30" s="5"/>
      <c r="J30" s="233" t="s">
        <v>83</v>
      </c>
      <c r="K30" s="5"/>
      <c r="L30" s="5"/>
      <c r="M30" s="5"/>
      <c r="N30" s="5"/>
      <c r="O30" s="5"/>
      <c r="P30" s="5"/>
      <c r="Q30" s="5"/>
      <c r="R30" s="5"/>
      <c r="S30" s="2"/>
      <c r="T30" s="2"/>
      <c r="U30" s="2"/>
      <c r="V30" s="2"/>
      <c r="W30" s="4"/>
      <c r="X30" s="4"/>
      <c r="Y30" s="4"/>
      <c r="Z30" s="4"/>
      <c r="AA30" s="4"/>
      <c r="AB30" s="4"/>
      <c r="AC30" s="229"/>
      <c r="AD30" s="229"/>
      <c r="AE30" s="230"/>
      <c r="AF30" s="230"/>
      <c r="AG30" s="2"/>
    </row>
    <row r="31" spans="2:33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2"/>
      <c r="T31" s="2"/>
      <c r="U31" s="2"/>
      <c r="V31" s="2"/>
      <c r="W31" s="4"/>
      <c r="X31" s="4"/>
      <c r="Y31" s="4"/>
      <c r="Z31" s="4"/>
      <c r="AA31" s="4"/>
      <c r="AB31" s="4"/>
      <c r="AC31" s="229"/>
      <c r="AD31" s="229"/>
      <c r="AE31" s="230"/>
      <c r="AF31" s="230"/>
      <c r="AG31" s="2"/>
    </row>
    <row r="32" spans="2:33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2"/>
      <c r="T32" s="2"/>
      <c r="U32" s="2"/>
      <c r="V32" s="2"/>
      <c r="W32" s="4"/>
      <c r="X32" s="4"/>
      <c r="Y32" s="4"/>
      <c r="Z32" s="4"/>
      <c r="AA32" s="4"/>
      <c r="AB32" s="4"/>
      <c r="AC32" s="229"/>
      <c r="AD32" s="229"/>
      <c r="AE32" s="230"/>
      <c r="AF32" s="230"/>
      <c r="AG32" s="2"/>
    </row>
    <row r="33" spans="2:33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2"/>
      <c r="T33" s="2"/>
      <c r="U33" s="2"/>
      <c r="V33" s="2"/>
      <c r="W33" s="4"/>
      <c r="X33" s="4"/>
      <c r="Y33" s="4"/>
      <c r="Z33" s="4"/>
      <c r="AA33" s="4"/>
      <c r="AB33" s="4"/>
      <c r="AC33" s="229"/>
      <c r="AD33" s="229"/>
      <c r="AE33" s="230"/>
      <c r="AF33" s="230"/>
      <c r="AG33" s="2"/>
    </row>
    <row r="34" spans="2:33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2"/>
      <c r="T34" s="2"/>
      <c r="U34" s="2"/>
      <c r="V34" s="2"/>
      <c r="W34" s="4"/>
      <c r="X34" s="4"/>
      <c r="Y34" s="4"/>
      <c r="Z34" s="4"/>
      <c r="AA34" s="4"/>
      <c r="AB34" s="4"/>
      <c r="AC34" s="229"/>
      <c r="AD34" s="229"/>
      <c r="AE34" s="230"/>
      <c r="AF34" s="230"/>
      <c r="AG34" s="2"/>
    </row>
    <row r="35" spans="2:33" x14ac:dyDescent="0.2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22"/>
      <c r="AF35" s="222"/>
      <c r="AG35" s="2"/>
    </row>
    <row r="36" spans="2:33" x14ac:dyDescent="0.2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22"/>
      <c r="AF36" s="222"/>
      <c r="AG36" s="2"/>
    </row>
    <row r="37" spans="2:33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22"/>
      <c r="AF37" s="222"/>
      <c r="AG37" s="2"/>
    </row>
    <row r="38" spans="2:33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22"/>
      <c r="AF38" s="222"/>
      <c r="AG38" s="2"/>
    </row>
    <row r="39" spans="2:33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22"/>
      <c r="AF39" s="222"/>
      <c r="AG39" s="2"/>
    </row>
    <row r="40" spans="2:33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22"/>
      <c r="AF40" s="222"/>
      <c r="AG40" s="2"/>
    </row>
    <row r="41" spans="2:33" x14ac:dyDescent="0.2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2:33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2:33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2:33" x14ac:dyDescent="0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2:33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2:33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2:33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2:33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2:18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2:18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2:18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2:18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2:18" ht="15.75" x14ac:dyDescent="0.25">
      <c r="B53" s="5"/>
      <c r="C53" s="5"/>
      <c r="D53" s="5"/>
      <c r="E53" s="5"/>
      <c r="F53" s="233" t="s">
        <v>84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2:18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2:18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2:18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2:18" x14ac:dyDescent="0.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2:18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2:18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2:18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2:18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2:18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2:18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2:18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2:18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2:18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2:18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2:18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2:18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2:18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2:18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2:18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2:18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2:18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2:18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2:18" x14ac:dyDescent="0.25">
      <c r="B76" s="234" t="s">
        <v>165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2:18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2:18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2:18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2:18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2:18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2:18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8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2:18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2:18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2:18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2:18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18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2:18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2:18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2:18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2:18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2:18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2:18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2:18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2:18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2:18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2:18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2:18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2:18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2:18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2:18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2:18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2:18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2:18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2:18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2:18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2:18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2:18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2:18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2:18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2:18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2:18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2:18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2:18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2:18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2:18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2:18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2:18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2:18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2:18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2:18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2:18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2:18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2:18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2:18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2:18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2:18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2:18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2:18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2:18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2:18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2:18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2:18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2:18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2:18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2:18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2:18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2:18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2:18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2:18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2:18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2:18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2:18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2:18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2:18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2:18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2:18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2:18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2:18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2:18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2:18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2:18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2:18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2:18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2:18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2:18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2:18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2:18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2:15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2:15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2:15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2:15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2:15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2:15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</sheetData>
  <pageMargins left="0.7" right="0.7" top="0.75" bottom="0.75" header="0.3" footer="0.3"/>
  <pageSetup scale="4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zoomScaleNormal="100" workbookViewId="0">
      <selection activeCell="E27" sqref="E27"/>
    </sheetView>
  </sheetViews>
  <sheetFormatPr baseColWidth="10" defaultRowHeight="15" x14ac:dyDescent="0.25"/>
  <cols>
    <col min="1" max="1" width="13.85546875" style="175" bestFit="1" customWidth="1"/>
    <col min="2" max="2" width="14.28515625" style="175" customWidth="1"/>
    <col min="3" max="4" width="11.42578125" style="175"/>
    <col min="5" max="5" width="15.28515625" style="175" customWidth="1"/>
    <col min="6" max="16384" width="11.42578125" style="175"/>
  </cols>
  <sheetData>
    <row r="2" spans="1:9" ht="45.75" customHeight="1" x14ac:dyDescent="0.25">
      <c r="B2" s="362" t="s">
        <v>92</v>
      </c>
      <c r="C2" s="362" t="s">
        <v>92</v>
      </c>
      <c r="D2" s="362" t="s">
        <v>92</v>
      </c>
      <c r="E2" s="362" t="s">
        <v>92</v>
      </c>
      <c r="F2" s="362" t="s">
        <v>92</v>
      </c>
      <c r="G2" s="362" t="s">
        <v>92</v>
      </c>
      <c r="H2" s="362" t="s">
        <v>92</v>
      </c>
      <c r="I2" s="362" t="s">
        <v>92</v>
      </c>
    </row>
    <row r="3" spans="1:9" x14ac:dyDescent="0.25">
      <c r="A3" s="127" t="s">
        <v>97</v>
      </c>
      <c r="B3" s="85"/>
    </row>
    <row r="4" spans="1:9" x14ac:dyDescent="0.25">
      <c r="B4" s="5"/>
      <c r="D4" s="116"/>
      <c r="E4" s="116"/>
    </row>
    <row r="5" spans="1:9" x14ac:dyDescent="0.25">
      <c r="A5" s="116">
        <v>42705</v>
      </c>
      <c r="B5" s="180"/>
      <c r="C5" s="176" t="s">
        <v>93</v>
      </c>
      <c r="D5" s="177" t="s">
        <v>94</v>
      </c>
      <c r="E5" s="177" t="s">
        <v>95</v>
      </c>
      <c r="F5" s="178" t="s">
        <v>96</v>
      </c>
    </row>
    <row r="6" spans="1:9" x14ac:dyDescent="0.25">
      <c r="A6" s="370" t="s">
        <v>0</v>
      </c>
      <c r="B6" s="181" t="s">
        <v>2</v>
      </c>
      <c r="C6" s="172">
        <v>91.666666666666657</v>
      </c>
      <c r="D6" s="172">
        <v>8.3333333333333321</v>
      </c>
      <c r="E6" s="172">
        <v>0</v>
      </c>
      <c r="F6" s="185">
        <v>0</v>
      </c>
    </row>
    <row r="7" spans="1:9" x14ac:dyDescent="0.25">
      <c r="A7" s="371"/>
      <c r="B7" s="181" t="s">
        <v>3</v>
      </c>
      <c r="C7" s="172">
        <v>81.818181818181827</v>
      </c>
      <c r="D7" s="172">
        <v>9.0909090909090917</v>
      </c>
      <c r="E7" s="172">
        <v>0</v>
      </c>
      <c r="F7" s="185">
        <v>9.0909090909090917</v>
      </c>
    </row>
    <row r="8" spans="1:9" x14ac:dyDescent="0.25">
      <c r="A8" s="371"/>
      <c r="B8" s="181" t="s">
        <v>4</v>
      </c>
      <c r="C8" s="172">
        <v>100</v>
      </c>
      <c r="D8" s="172">
        <v>0</v>
      </c>
      <c r="E8" s="172">
        <v>0</v>
      </c>
      <c r="F8" s="185">
        <v>0</v>
      </c>
    </row>
    <row r="9" spans="1:9" ht="22.5" customHeight="1" x14ac:dyDescent="0.25">
      <c r="A9" s="372"/>
      <c r="B9" s="182" t="s">
        <v>5</v>
      </c>
      <c r="C9" s="173">
        <v>80</v>
      </c>
      <c r="D9" s="173">
        <v>0</v>
      </c>
      <c r="E9" s="173">
        <v>20</v>
      </c>
      <c r="F9" s="186">
        <v>0</v>
      </c>
    </row>
    <row r="10" spans="1:9" x14ac:dyDescent="0.25">
      <c r="A10" s="370" t="s">
        <v>1</v>
      </c>
      <c r="B10" s="181" t="s">
        <v>2</v>
      </c>
      <c r="C10" s="172">
        <v>83.333333333333343</v>
      </c>
      <c r="D10" s="172">
        <v>0</v>
      </c>
      <c r="E10" s="172">
        <v>0</v>
      </c>
      <c r="F10" s="185">
        <v>16.666666666666664</v>
      </c>
    </row>
    <row r="11" spans="1:9" x14ac:dyDescent="0.25">
      <c r="A11" s="371"/>
      <c r="B11" s="181" t="s">
        <v>3</v>
      </c>
      <c r="C11" s="172">
        <v>66.666666666666657</v>
      </c>
      <c r="D11" s="172">
        <v>16.666666666666664</v>
      </c>
      <c r="E11" s="172">
        <v>16.666666666666664</v>
      </c>
      <c r="F11" s="185">
        <v>0</v>
      </c>
    </row>
    <row r="12" spans="1:9" x14ac:dyDescent="0.25">
      <c r="A12" s="371"/>
      <c r="B12" s="181" t="s">
        <v>4</v>
      </c>
      <c r="C12" s="172">
        <v>100</v>
      </c>
      <c r="D12" s="172">
        <v>0</v>
      </c>
      <c r="E12" s="172">
        <v>0</v>
      </c>
      <c r="F12" s="185">
        <v>0</v>
      </c>
    </row>
    <row r="13" spans="1:9" x14ac:dyDescent="0.25">
      <c r="A13" s="372"/>
      <c r="B13" s="182" t="s">
        <v>5</v>
      </c>
      <c r="C13" s="173">
        <v>0</v>
      </c>
      <c r="D13" s="173">
        <v>0</v>
      </c>
      <c r="E13" s="173">
        <v>0</v>
      </c>
      <c r="F13" s="186">
        <v>0</v>
      </c>
    </row>
    <row r="14" spans="1:9" x14ac:dyDescent="0.25">
      <c r="A14" s="370" t="s">
        <v>16</v>
      </c>
      <c r="B14" s="181" t="s">
        <v>2</v>
      </c>
      <c r="C14" s="172">
        <v>100</v>
      </c>
      <c r="D14" s="172">
        <v>0</v>
      </c>
      <c r="E14" s="172">
        <v>0</v>
      </c>
      <c r="F14" s="185">
        <v>0</v>
      </c>
    </row>
    <row r="15" spans="1:9" x14ac:dyDescent="0.25">
      <c r="A15" s="371"/>
      <c r="B15" s="181" t="s">
        <v>3</v>
      </c>
      <c r="C15" s="172">
        <v>100</v>
      </c>
      <c r="D15" s="172">
        <v>0</v>
      </c>
      <c r="E15" s="172">
        <v>0</v>
      </c>
      <c r="F15" s="185">
        <v>0</v>
      </c>
    </row>
    <row r="16" spans="1:9" x14ac:dyDescent="0.25">
      <c r="A16" s="371"/>
      <c r="B16" s="181" t="s">
        <v>4</v>
      </c>
      <c r="C16" s="172">
        <v>100</v>
      </c>
      <c r="D16" s="172">
        <v>0</v>
      </c>
      <c r="E16" s="172">
        <v>0</v>
      </c>
      <c r="F16" s="185">
        <v>0</v>
      </c>
    </row>
    <row r="17" spans="1:6" x14ac:dyDescent="0.25">
      <c r="A17" s="372"/>
      <c r="B17" s="182" t="s">
        <v>5</v>
      </c>
      <c r="C17" s="173">
        <v>100</v>
      </c>
      <c r="D17" s="173">
        <v>0</v>
      </c>
      <c r="E17" s="173">
        <v>0</v>
      </c>
      <c r="F17" s="186">
        <v>0</v>
      </c>
    </row>
  </sheetData>
  <mergeCells count="4">
    <mergeCell ref="B2:I2"/>
    <mergeCell ref="A6:A9"/>
    <mergeCell ref="A10:A13"/>
    <mergeCell ref="A14:A17"/>
  </mergeCells>
  <pageMargins left="0.7" right="0.7" top="0.75" bottom="0.75" header="0.3" footer="0.3"/>
  <pageSetup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2"/>
  <sheetViews>
    <sheetView zoomScaleNormal="100" workbookViewId="0">
      <selection activeCell="L44" sqref="L44"/>
    </sheetView>
  </sheetViews>
  <sheetFormatPr baseColWidth="10" defaultRowHeight="15" x14ac:dyDescent="0.25"/>
  <cols>
    <col min="1" max="1" width="14.28515625" style="5" customWidth="1"/>
    <col min="2" max="16384" width="11.42578125" style="5"/>
  </cols>
  <sheetData>
    <row r="1" spans="1:12" x14ac:dyDescent="0.25">
      <c r="B1" s="5">
        <v>100</v>
      </c>
    </row>
    <row r="2" spans="1:12" x14ac:dyDescent="0.25">
      <c r="A2" s="85" t="s">
        <v>78</v>
      </c>
    </row>
    <row r="4" spans="1:12" x14ac:dyDescent="0.25">
      <c r="B4" s="102">
        <v>41699</v>
      </c>
      <c r="C4" s="102">
        <v>41791</v>
      </c>
      <c r="D4" s="102">
        <v>41883</v>
      </c>
      <c r="E4" s="102">
        <v>41974</v>
      </c>
      <c r="F4" s="102">
        <v>42064</v>
      </c>
      <c r="G4" s="102">
        <v>42156</v>
      </c>
      <c r="H4" s="102">
        <v>42248</v>
      </c>
      <c r="I4" s="102">
        <v>42339</v>
      </c>
      <c r="J4" s="102">
        <v>42430</v>
      </c>
      <c r="K4" s="102">
        <v>42522</v>
      </c>
      <c r="L4" s="102">
        <v>42614</v>
      </c>
    </row>
    <row r="5" spans="1:12" ht="15" customHeight="1" x14ac:dyDescent="0.25">
      <c r="A5" s="5" t="s">
        <v>2</v>
      </c>
      <c r="B5" s="84">
        <v>0</v>
      </c>
      <c r="C5" s="84">
        <v>-6.666666666666667</v>
      </c>
      <c r="D5" s="84">
        <v>0</v>
      </c>
      <c r="E5" s="84">
        <v>18.181818181818183</v>
      </c>
      <c r="F5" s="84">
        <v>15.384615384615385</v>
      </c>
      <c r="G5" s="84">
        <v>7.1428571428571423</v>
      </c>
      <c r="H5" s="84">
        <v>41.666666666666671</v>
      </c>
      <c r="I5" s="84">
        <v>28.571428571428569</v>
      </c>
      <c r="J5" s="84">
        <v>40</v>
      </c>
      <c r="K5" s="84">
        <v>35.294117647058826</v>
      </c>
      <c r="L5" s="84">
        <v>28.571428571428569</v>
      </c>
    </row>
    <row r="6" spans="1:12" x14ac:dyDescent="0.25">
      <c r="A6" s="5" t="s">
        <v>3</v>
      </c>
      <c r="B6" s="84">
        <v>46.666666666666664</v>
      </c>
      <c r="C6" s="84">
        <v>26.666666666666668</v>
      </c>
      <c r="D6" s="84">
        <v>23.076923076923077</v>
      </c>
      <c r="E6" s="84">
        <v>9.0909090909090917</v>
      </c>
      <c r="F6" s="84">
        <v>38.461538461538467</v>
      </c>
      <c r="G6" s="84">
        <v>-7.1428571428571423</v>
      </c>
      <c r="H6" s="84">
        <v>25</v>
      </c>
      <c r="I6" s="84">
        <v>50</v>
      </c>
      <c r="J6" s="84">
        <v>13.333333333333334</v>
      </c>
      <c r="K6" s="84">
        <v>17.647058823529413</v>
      </c>
      <c r="L6" s="84">
        <v>28.571428571428569</v>
      </c>
    </row>
    <row r="7" spans="1:12" x14ac:dyDescent="0.25">
      <c r="A7" s="5" t="s">
        <v>4</v>
      </c>
      <c r="B7" s="84">
        <v>-6.666666666666667</v>
      </c>
      <c r="C7" s="84">
        <v>-33.333333333333329</v>
      </c>
      <c r="D7" s="84">
        <v>-15.384615384615385</v>
      </c>
      <c r="E7" s="84">
        <v>0</v>
      </c>
      <c r="F7" s="84">
        <v>0</v>
      </c>
      <c r="G7" s="84">
        <v>-14.285714285714285</v>
      </c>
      <c r="H7" s="84">
        <v>-8.3333333333333321</v>
      </c>
      <c r="I7" s="84">
        <v>-21.428571428571427</v>
      </c>
      <c r="J7" s="84">
        <v>-6.666666666666667</v>
      </c>
      <c r="K7" s="84">
        <v>17.647058823529413</v>
      </c>
      <c r="L7" s="84">
        <v>7.1428571428571423</v>
      </c>
    </row>
    <row r="8" spans="1:12" x14ac:dyDescent="0.25">
      <c r="A8" s="5" t="s">
        <v>5</v>
      </c>
      <c r="B8" s="84">
        <v>-6.666666666666667</v>
      </c>
      <c r="C8" s="84">
        <v>6.666666666666667</v>
      </c>
      <c r="D8" s="84">
        <v>-7.6923076923076925</v>
      </c>
      <c r="E8" s="84">
        <v>-9.0909090909090917</v>
      </c>
      <c r="F8" s="84">
        <v>-7.6923076923076925</v>
      </c>
      <c r="G8" s="84">
        <v>-7.1428571428571423</v>
      </c>
      <c r="H8" s="84">
        <v>0</v>
      </c>
      <c r="I8" s="84">
        <v>0</v>
      </c>
      <c r="J8" s="84">
        <v>26.666666666666668</v>
      </c>
      <c r="K8" s="84">
        <v>-11.76470588235294</v>
      </c>
      <c r="L8" s="84">
        <v>21.428571428571427</v>
      </c>
    </row>
    <row r="11" spans="1:12" x14ac:dyDescent="0.25">
      <c r="B11" s="127" t="s">
        <v>98</v>
      </c>
      <c r="C11" s="120"/>
      <c r="D11" s="120"/>
      <c r="E11" s="120"/>
      <c r="F11" s="120"/>
      <c r="G11" s="120"/>
      <c r="H11" s="120"/>
      <c r="I11" s="120"/>
      <c r="J11" s="120"/>
    </row>
    <row r="12" spans="1:12" x14ac:dyDescent="0.25">
      <c r="B12" s="120"/>
      <c r="C12" s="120"/>
      <c r="D12" s="120"/>
      <c r="E12" s="120"/>
      <c r="F12" s="120"/>
      <c r="G12" s="120"/>
      <c r="H12" s="120"/>
      <c r="I12" s="120"/>
      <c r="J12" s="120"/>
    </row>
    <row r="13" spans="1:12" x14ac:dyDescent="0.25">
      <c r="B13" s="127" t="s">
        <v>82</v>
      </c>
      <c r="C13" s="120"/>
      <c r="D13" s="120"/>
      <c r="E13" s="120"/>
      <c r="F13" s="120"/>
      <c r="G13" s="120"/>
      <c r="H13" s="120"/>
      <c r="I13" s="120"/>
      <c r="J13" s="120"/>
    </row>
    <row r="14" spans="1:12" x14ac:dyDescent="0.25">
      <c r="B14" s="120"/>
      <c r="C14" s="120"/>
      <c r="D14" s="120"/>
      <c r="E14" s="120"/>
      <c r="F14" s="120"/>
      <c r="G14" s="120"/>
      <c r="H14" s="120"/>
      <c r="I14" s="120"/>
      <c r="J14" s="120"/>
    </row>
    <row r="15" spans="1:12" x14ac:dyDescent="0.25">
      <c r="B15" s="120"/>
      <c r="C15" s="120"/>
      <c r="D15" s="120"/>
      <c r="E15" s="120"/>
      <c r="F15" s="120"/>
      <c r="G15" s="120"/>
      <c r="H15" s="120"/>
      <c r="I15" s="120"/>
      <c r="J15" s="120"/>
    </row>
    <row r="16" spans="1:12" x14ac:dyDescent="0.25">
      <c r="B16" s="120"/>
      <c r="C16" s="120"/>
      <c r="D16" s="120"/>
      <c r="E16" s="120"/>
      <c r="F16" s="120"/>
      <c r="G16" s="120"/>
      <c r="H16" s="120"/>
      <c r="I16" s="120"/>
      <c r="J16" s="120"/>
    </row>
    <row r="17" spans="2:10" x14ac:dyDescent="0.25">
      <c r="B17" s="120"/>
      <c r="C17" s="120"/>
      <c r="D17" s="120"/>
      <c r="E17" s="120"/>
      <c r="F17" s="120"/>
      <c r="G17" s="120"/>
      <c r="H17" s="120"/>
      <c r="I17" s="120"/>
      <c r="J17" s="120"/>
    </row>
    <row r="18" spans="2:10" x14ac:dyDescent="0.25">
      <c r="B18" s="120"/>
      <c r="C18" s="120"/>
      <c r="D18" s="120"/>
      <c r="E18" s="120"/>
      <c r="F18" s="120"/>
      <c r="G18" s="120"/>
      <c r="H18" s="120"/>
      <c r="I18" s="120"/>
      <c r="J18" s="120"/>
    </row>
    <row r="19" spans="2:10" x14ac:dyDescent="0.25">
      <c r="B19" s="120"/>
      <c r="C19" s="120"/>
      <c r="D19" s="120"/>
      <c r="E19" s="120"/>
      <c r="F19" s="120"/>
      <c r="G19" s="120"/>
      <c r="H19" s="120"/>
      <c r="I19" s="120"/>
      <c r="J19" s="120"/>
    </row>
    <row r="20" spans="2:10" x14ac:dyDescent="0.25">
      <c r="B20" s="120"/>
      <c r="C20" s="120"/>
      <c r="D20" s="120"/>
      <c r="E20" s="120"/>
      <c r="F20" s="120"/>
      <c r="G20" s="120"/>
      <c r="H20" s="120"/>
      <c r="I20" s="120"/>
      <c r="J20" s="120"/>
    </row>
    <row r="21" spans="2:10" x14ac:dyDescent="0.25">
      <c r="B21" s="120"/>
      <c r="C21" s="120"/>
      <c r="D21" s="120"/>
      <c r="E21" s="120"/>
      <c r="F21" s="120"/>
      <c r="G21" s="120"/>
      <c r="H21" s="120"/>
      <c r="I21" s="120"/>
      <c r="J21" s="120"/>
    </row>
    <row r="22" spans="2:10" x14ac:dyDescent="0.25">
      <c r="B22" s="120"/>
      <c r="C22" s="120"/>
      <c r="D22" s="120"/>
      <c r="E22" s="120"/>
      <c r="F22" s="120"/>
      <c r="G22" s="120"/>
      <c r="H22" s="120"/>
      <c r="I22" s="120"/>
      <c r="J22" s="120"/>
    </row>
    <row r="23" spans="2:10" x14ac:dyDescent="0.25">
      <c r="B23" s="120"/>
      <c r="C23" s="120"/>
      <c r="D23" s="120"/>
      <c r="E23" s="120"/>
      <c r="F23" s="120"/>
      <c r="G23" s="120"/>
      <c r="H23" s="120"/>
      <c r="I23" s="120"/>
      <c r="J23" s="120"/>
    </row>
    <row r="24" spans="2:10" x14ac:dyDescent="0.25">
      <c r="B24" s="120"/>
      <c r="C24" s="120"/>
      <c r="D24" s="120"/>
      <c r="E24" s="120"/>
      <c r="F24" s="120"/>
      <c r="G24" s="120"/>
      <c r="H24" s="120"/>
      <c r="I24" s="120"/>
      <c r="J24" s="120"/>
    </row>
    <row r="25" spans="2:10" x14ac:dyDescent="0.25">
      <c r="B25" s="120"/>
      <c r="C25" s="120"/>
      <c r="D25" s="120"/>
      <c r="E25" s="120"/>
      <c r="F25" s="120"/>
      <c r="G25" s="120"/>
      <c r="H25" s="120"/>
      <c r="I25" s="120"/>
      <c r="J25" s="120"/>
    </row>
    <row r="26" spans="2:10" x14ac:dyDescent="0.25">
      <c r="B26" s="120"/>
      <c r="C26" s="120"/>
      <c r="D26" s="120"/>
      <c r="E26" s="120"/>
      <c r="F26" s="120"/>
      <c r="G26" s="120"/>
      <c r="H26" s="120"/>
      <c r="I26" s="120"/>
      <c r="J26" s="120"/>
    </row>
    <row r="27" spans="2:10" x14ac:dyDescent="0.25">
      <c r="B27" s="120"/>
      <c r="C27" s="120"/>
      <c r="D27" s="120"/>
      <c r="E27" s="120"/>
      <c r="F27" s="120"/>
      <c r="G27" s="120"/>
      <c r="H27" s="120"/>
      <c r="I27" s="120"/>
      <c r="J27" s="120"/>
    </row>
    <row r="28" spans="2:10" x14ac:dyDescent="0.25">
      <c r="B28" s="120"/>
      <c r="C28" s="120"/>
      <c r="D28" s="120"/>
      <c r="E28" s="120"/>
      <c r="F28" s="120"/>
      <c r="G28" s="120"/>
      <c r="H28" s="120"/>
      <c r="I28" s="120"/>
      <c r="J28" s="120"/>
    </row>
    <row r="29" spans="2:10" x14ac:dyDescent="0.25">
      <c r="B29" s="120"/>
      <c r="C29" s="120"/>
      <c r="D29" s="120"/>
      <c r="E29" s="120"/>
      <c r="F29" s="120"/>
      <c r="G29" s="120"/>
      <c r="H29" s="120"/>
      <c r="I29" s="120"/>
      <c r="J29" s="120"/>
    </row>
    <row r="30" spans="2:10" x14ac:dyDescent="0.25">
      <c r="B30" s="120"/>
      <c r="C30" s="120"/>
      <c r="D30" s="120"/>
      <c r="E30" s="120"/>
      <c r="F30" s="120"/>
      <c r="G30" s="120"/>
      <c r="H30" s="120"/>
      <c r="I30" s="120"/>
      <c r="J30" s="120"/>
    </row>
    <row r="31" spans="2:10" x14ac:dyDescent="0.25">
      <c r="B31" s="120"/>
      <c r="C31" s="120"/>
      <c r="D31" s="120"/>
      <c r="E31" s="120"/>
      <c r="F31" s="120"/>
      <c r="G31" s="120"/>
      <c r="H31" s="120"/>
      <c r="I31" s="120"/>
      <c r="J31" s="120"/>
    </row>
    <row r="32" spans="2:10" x14ac:dyDescent="0.25">
      <c r="B32" s="159" t="s">
        <v>161</v>
      </c>
      <c r="C32" s="120"/>
      <c r="D32" s="120"/>
      <c r="E32" s="120"/>
      <c r="F32" s="120"/>
      <c r="G32" s="120"/>
      <c r="H32" s="120"/>
      <c r="I32" s="120"/>
      <c r="J32" s="120"/>
    </row>
  </sheetData>
  <pageMargins left="0.7" right="0.7" top="0.75" bottom="0.75" header="0.3" footer="0.3"/>
  <pageSetup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2"/>
  <sheetViews>
    <sheetView workbookViewId="0">
      <selection activeCell="L44" sqref="L44"/>
    </sheetView>
  </sheetViews>
  <sheetFormatPr baseColWidth="10" defaultRowHeight="15" x14ac:dyDescent="0.25"/>
  <cols>
    <col min="1" max="1" width="14.28515625" style="5" customWidth="1"/>
    <col min="2" max="16384" width="11.42578125" style="5"/>
  </cols>
  <sheetData>
    <row r="1" spans="1:12" x14ac:dyDescent="0.25">
      <c r="B1" s="5">
        <v>100</v>
      </c>
    </row>
    <row r="2" spans="1:12" x14ac:dyDescent="0.25">
      <c r="A2" s="85" t="s">
        <v>79</v>
      </c>
    </row>
    <row r="4" spans="1:12" x14ac:dyDescent="0.25">
      <c r="B4" s="102">
        <v>41699</v>
      </c>
      <c r="C4" s="102">
        <v>41791</v>
      </c>
      <c r="D4" s="102">
        <v>41883</v>
      </c>
      <c r="E4" s="102">
        <v>41974</v>
      </c>
      <c r="F4" s="102">
        <v>42064</v>
      </c>
      <c r="G4" s="102">
        <v>42156</v>
      </c>
      <c r="H4" s="102">
        <v>42248</v>
      </c>
      <c r="I4" s="102">
        <v>42339</v>
      </c>
      <c r="J4" s="102">
        <v>42430</v>
      </c>
      <c r="K4" s="102">
        <v>42522</v>
      </c>
      <c r="L4" s="102">
        <v>42614</v>
      </c>
    </row>
    <row r="5" spans="1:12" ht="15" customHeight="1" x14ac:dyDescent="0.25">
      <c r="A5" s="5" t="s">
        <v>2</v>
      </c>
      <c r="B5" s="103">
        <v>22.222222222222221</v>
      </c>
      <c r="C5" s="103">
        <v>-9.0909090909090917</v>
      </c>
      <c r="D5" s="103">
        <v>0</v>
      </c>
      <c r="E5" s="103">
        <v>-14.285714285714285</v>
      </c>
      <c r="F5" s="103">
        <v>42.857142857142854</v>
      </c>
      <c r="G5" s="103">
        <v>-8.3333333333333321</v>
      </c>
      <c r="H5" s="103">
        <v>9.0909090909090917</v>
      </c>
      <c r="I5" s="103">
        <v>-22.222222222222221</v>
      </c>
      <c r="J5" s="103">
        <v>22.222222222222221</v>
      </c>
      <c r="K5" s="330">
        <v>-40</v>
      </c>
      <c r="L5" s="330">
        <v>-42.857142857142854</v>
      </c>
    </row>
    <row r="6" spans="1:12" x14ac:dyDescent="0.25">
      <c r="A6" s="5" t="s">
        <v>3</v>
      </c>
      <c r="B6" s="103">
        <v>44.444444444444443</v>
      </c>
      <c r="C6" s="103">
        <v>9.0909090909090917</v>
      </c>
      <c r="D6" s="103">
        <v>9.0909090909090917</v>
      </c>
      <c r="E6" s="103">
        <v>28.571428571428569</v>
      </c>
      <c r="F6" s="103">
        <v>28.571428571428569</v>
      </c>
      <c r="G6" s="103">
        <v>16.666666666666664</v>
      </c>
      <c r="H6" s="103">
        <v>45.454545454545453</v>
      </c>
      <c r="I6" s="103">
        <v>22.222222222222221</v>
      </c>
      <c r="J6" s="103">
        <v>22.222222222222221</v>
      </c>
      <c r="K6" s="330">
        <v>50</v>
      </c>
      <c r="L6" s="330">
        <v>-28.571428571428569</v>
      </c>
    </row>
    <row r="7" spans="1:12" x14ac:dyDescent="0.25">
      <c r="A7" s="5" t="s">
        <v>4</v>
      </c>
      <c r="B7" s="103">
        <v>0</v>
      </c>
      <c r="C7" s="103">
        <v>0</v>
      </c>
      <c r="D7" s="103">
        <v>0</v>
      </c>
      <c r="E7" s="103">
        <v>14.285714285714285</v>
      </c>
      <c r="F7" s="103">
        <v>0</v>
      </c>
      <c r="G7" s="103">
        <v>8.3333333333333321</v>
      </c>
      <c r="H7" s="103">
        <v>9.0909090909090917</v>
      </c>
      <c r="I7" s="103">
        <v>0</v>
      </c>
      <c r="J7" s="103">
        <v>11.111111111111111</v>
      </c>
      <c r="K7" s="330">
        <v>-10</v>
      </c>
      <c r="L7" s="330">
        <v>0</v>
      </c>
    </row>
    <row r="8" spans="1:12" x14ac:dyDescent="0.25">
      <c r="A8" s="5" t="s">
        <v>5</v>
      </c>
      <c r="B8" s="103">
        <v>11.111111111111111</v>
      </c>
      <c r="C8" s="103">
        <v>0</v>
      </c>
      <c r="D8" s="103">
        <v>0</v>
      </c>
      <c r="E8" s="103">
        <v>14.285714285714285</v>
      </c>
      <c r="F8" s="103">
        <v>-14.285714285714285</v>
      </c>
      <c r="G8" s="103">
        <v>-16.666666666666664</v>
      </c>
      <c r="H8" s="103">
        <v>-9.0909090909090917</v>
      </c>
      <c r="I8" s="103">
        <v>-11.111111111111111</v>
      </c>
      <c r="J8" s="103">
        <v>11.111111111111111</v>
      </c>
      <c r="K8" s="330">
        <v>20</v>
      </c>
      <c r="L8" s="330">
        <v>14.285714285714285</v>
      </c>
    </row>
    <row r="9" spans="1:12" x14ac:dyDescent="0.25">
      <c r="I9" s="103"/>
    </row>
    <row r="11" spans="1:12" x14ac:dyDescent="0.25">
      <c r="B11" s="127" t="s">
        <v>98</v>
      </c>
      <c r="C11" s="120"/>
      <c r="D11" s="120"/>
      <c r="E11" s="120"/>
      <c r="F11" s="120"/>
      <c r="G11" s="120"/>
      <c r="H11" s="120"/>
      <c r="I11" s="120"/>
    </row>
    <row r="12" spans="1:12" x14ac:dyDescent="0.25">
      <c r="B12" s="120"/>
      <c r="C12" s="120"/>
      <c r="D12" s="120"/>
      <c r="E12" s="120"/>
      <c r="F12" s="120"/>
      <c r="G12" s="120"/>
      <c r="H12" s="120"/>
      <c r="I12" s="120"/>
    </row>
    <row r="13" spans="1:12" x14ac:dyDescent="0.25">
      <c r="B13" s="127" t="s">
        <v>83</v>
      </c>
      <c r="C13" s="120"/>
      <c r="D13" s="120"/>
      <c r="E13" s="120"/>
      <c r="F13" s="120"/>
      <c r="G13" s="120"/>
      <c r="H13" s="120"/>
      <c r="I13" s="120"/>
    </row>
    <row r="14" spans="1:12" x14ac:dyDescent="0.25">
      <c r="B14" s="120"/>
      <c r="C14" s="120"/>
      <c r="D14" s="120"/>
      <c r="E14" s="120"/>
      <c r="F14" s="120"/>
      <c r="G14" s="120"/>
      <c r="H14" s="120"/>
      <c r="I14" s="120"/>
    </row>
    <row r="15" spans="1:12" x14ac:dyDescent="0.25">
      <c r="B15" s="120"/>
      <c r="C15" s="120"/>
      <c r="D15" s="120"/>
      <c r="E15" s="120"/>
      <c r="F15" s="120"/>
      <c r="G15" s="120"/>
      <c r="H15" s="120"/>
      <c r="I15" s="120"/>
    </row>
    <row r="16" spans="1:12" x14ac:dyDescent="0.25">
      <c r="B16" s="120"/>
      <c r="C16" s="120"/>
      <c r="D16" s="120"/>
      <c r="E16" s="120"/>
      <c r="F16" s="120"/>
      <c r="G16" s="120"/>
      <c r="H16" s="120"/>
      <c r="I16" s="120"/>
    </row>
    <row r="17" spans="2:9" x14ac:dyDescent="0.25">
      <c r="B17" s="120"/>
      <c r="C17" s="120"/>
      <c r="D17" s="120"/>
      <c r="E17" s="120"/>
      <c r="F17" s="120"/>
      <c r="G17" s="120"/>
      <c r="H17" s="120"/>
      <c r="I17" s="120"/>
    </row>
    <row r="18" spans="2:9" x14ac:dyDescent="0.25">
      <c r="B18" s="120"/>
      <c r="C18" s="120"/>
      <c r="D18" s="120"/>
      <c r="E18" s="120"/>
      <c r="F18" s="120"/>
      <c r="G18" s="120"/>
      <c r="H18" s="120"/>
      <c r="I18" s="120"/>
    </row>
    <row r="19" spans="2:9" x14ac:dyDescent="0.25">
      <c r="B19" s="120"/>
      <c r="C19" s="120"/>
      <c r="D19" s="120"/>
      <c r="E19" s="120"/>
      <c r="F19" s="120"/>
      <c r="G19" s="120"/>
      <c r="H19" s="120"/>
      <c r="I19" s="120"/>
    </row>
    <row r="20" spans="2:9" x14ac:dyDescent="0.25">
      <c r="B20" s="120"/>
      <c r="C20" s="120"/>
      <c r="D20" s="120"/>
      <c r="E20" s="120"/>
      <c r="F20" s="120"/>
      <c r="G20" s="120"/>
      <c r="H20" s="120"/>
      <c r="I20" s="120"/>
    </row>
    <row r="21" spans="2:9" x14ac:dyDescent="0.25">
      <c r="B21" s="120"/>
      <c r="C21" s="120"/>
      <c r="D21" s="120"/>
      <c r="E21" s="120"/>
      <c r="F21" s="120"/>
      <c r="G21" s="120"/>
      <c r="H21" s="120"/>
      <c r="I21" s="120"/>
    </row>
    <row r="22" spans="2:9" x14ac:dyDescent="0.25">
      <c r="B22" s="120"/>
      <c r="C22" s="120"/>
      <c r="D22" s="120"/>
      <c r="E22" s="120"/>
      <c r="F22" s="120"/>
      <c r="G22" s="120"/>
      <c r="H22" s="120"/>
      <c r="I22" s="120"/>
    </row>
    <row r="23" spans="2:9" x14ac:dyDescent="0.25">
      <c r="B23" s="120"/>
      <c r="C23" s="120"/>
      <c r="D23" s="120"/>
      <c r="E23" s="120"/>
      <c r="F23" s="120"/>
      <c r="G23" s="120"/>
      <c r="H23" s="120"/>
      <c r="I23" s="120"/>
    </row>
    <row r="24" spans="2:9" x14ac:dyDescent="0.25">
      <c r="B24" s="120"/>
      <c r="C24" s="120"/>
      <c r="D24" s="120"/>
      <c r="E24" s="120"/>
      <c r="F24" s="120"/>
      <c r="G24" s="120"/>
      <c r="H24" s="120"/>
      <c r="I24" s="120"/>
    </row>
    <row r="25" spans="2:9" x14ac:dyDescent="0.25">
      <c r="B25" s="120"/>
      <c r="C25" s="120"/>
      <c r="D25" s="120"/>
      <c r="E25" s="120"/>
      <c r="F25" s="120"/>
      <c r="G25" s="120"/>
      <c r="H25" s="120"/>
      <c r="I25" s="120"/>
    </row>
    <row r="26" spans="2:9" x14ac:dyDescent="0.25">
      <c r="B26" s="120"/>
      <c r="C26" s="120"/>
      <c r="D26" s="120"/>
      <c r="E26" s="120"/>
      <c r="F26" s="120"/>
      <c r="G26" s="120"/>
      <c r="H26" s="120"/>
      <c r="I26" s="120"/>
    </row>
    <row r="27" spans="2:9" x14ac:dyDescent="0.25">
      <c r="B27" s="120"/>
      <c r="C27" s="120"/>
      <c r="D27" s="120"/>
      <c r="E27" s="120"/>
      <c r="F27" s="120"/>
      <c r="G27" s="120"/>
      <c r="H27" s="120"/>
      <c r="I27" s="120"/>
    </row>
    <row r="28" spans="2:9" x14ac:dyDescent="0.25">
      <c r="B28" s="120"/>
      <c r="C28" s="120"/>
      <c r="D28" s="120"/>
      <c r="E28" s="120"/>
      <c r="F28" s="120"/>
      <c r="G28" s="120"/>
      <c r="H28" s="120"/>
      <c r="I28" s="120"/>
    </row>
    <row r="29" spans="2:9" x14ac:dyDescent="0.25">
      <c r="B29" s="120"/>
      <c r="C29" s="120"/>
      <c r="D29" s="120"/>
      <c r="E29" s="120"/>
      <c r="F29" s="120"/>
      <c r="G29" s="120"/>
      <c r="H29" s="120"/>
      <c r="I29" s="120"/>
    </row>
    <row r="30" spans="2:9" x14ac:dyDescent="0.25">
      <c r="B30" s="120"/>
      <c r="C30" s="120"/>
      <c r="D30" s="120"/>
      <c r="E30" s="120"/>
      <c r="F30" s="120"/>
      <c r="G30" s="120"/>
      <c r="H30" s="120"/>
      <c r="I30" s="120"/>
    </row>
    <row r="31" spans="2:9" x14ac:dyDescent="0.25">
      <c r="B31" s="120"/>
      <c r="C31" s="120"/>
      <c r="D31" s="120"/>
      <c r="E31" s="120"/>
      <c r="F31" s="120"/>
      <c r="G31" s="120"/>
      <c r="H31" s="120"/>
      <c r="I31" s="120"/>
    </row>
    <row r="32" spans="2:9" x14ac:dyDescent="0.25">
      <c r="B32" s="159" t="s">
        <v>161</v>
      </c>
      <c r="C32" s="120"/>
      <c r="D32" s="120"/>
      <c r="E32" s="120"/>
      <c r="F32" s="120"/>
      <c r="G32" s="120"/>
      <c r="H32" s="120"/>
      <c r="I32" s="120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2"/>
  <sheetViews>
    <sheetView workbookViewId="0">
      <selection activeCell="L44" sqref="L44"/>
    </sheetView>
  </sheetViews>
  <sheetFormatPr baseColWidth="10" defaultRowHeight="15" x14ac:dyDescent="0.25"/>
  <cols>
    <col min="1" max="1" width="14.28515625" style="5" customWidth="1"/>
    <col min="2" max="16384" width="11.42578125" style="5"/>
  </cols>
  <sheetData>
    <row r="1" spans="1:12" x14ac:dyDescent="0.25">
      <c r="B1" s="5">
        <v>100</v>
      </c>
    </row>
    <row r="2" spans="1:12" x14ac:dyDescent="0.25">
      <c r="A2" s="85" t="s">
        <v>79</v>
      </c>
    </row>
    <row r="4" spans="1:12" x14ac:dyDescent="0.25">
      <c r="B4" s="102">
        <v>41699</v>
      </c>
      <c r="C4" s="102">
        <v>41791</v>
      </c>
      <c r="D4" s="102">
        <v>41883</v>
      </c>
      <c r="E4" s="102">
        <v>41974</v>
      </c>
      <c r="F4" s="102">
        <v>42064</v>
      </c>
      <c r="G4" s="102">
        <v>42156</v>
      </c>
      <c r="H4" s="102">
        <v>42248</v>
      </c>
      <c r="I4" s="102">
        <v>42339</v>
      </c>
      <c r="J4" s="102">
        <v>42430</v>
      </c>
      <c r="K4" s="102">
        <v>42522</v>
      </c>
      <c r="L4" s="102">
        <v>42614</v>
      </c>
    </row>
    <row r="5" spans="1:12" ht="15" customHeight="1" x14ac:dyDescent="0.25">
      <c r="A5" s="5" t="s">
        <v>2</v>
      </c>
      <c r="B5" s="84">
        <v>0</v>
      </c>
      <c r="C5" s="84">
        <v>-20</v>
      </c>
      <c r="D5" s="84">
        <v>0</v>
      </c>
      <c r="E5" s="84">
        <v>0</v>
      </c>
      <c r="F5" s="84">
        <v>-50</v>
      </c>
      <c r="G5" s="84">
        <v>0</v>
      </c>
      <c r="H5" s="84">
        <v>-40</v>
      </c>
      <c r="I5" s="84">
        <v>40</v>
      </c>
      <c r="J5" s="84">
        <v>0</v>
      </c>
      <c r="K5" s="5">
        <v>-20</v>
      </c>
      <c r="L5" s="5">
        <v>25</v>
      </c>
    </row>
    <row r="6" spans="1:12" x14ac:dyDescent="0.25">
      <c r="A6" s="5" t="s">
        <v>3</v>
      </c>
      <c r="B6" s="84">
        <v>40</v>
      </c>
      <c r="C6" s="84">
        <v>20</v>
      </c>
      <c r="D6" s="84">
        <v>-25</v>
      </c>
      <c r="E6" s="84">
        <v>-50</v>
      </c>
      <c r="F6" s="84">
        <v>-50</v>
      </c>
      <c r="G6" s="84">
        <v>0</v>
      </c>
      <c r="H6" s="84">
        <v>-60</v>
      </c>
      <c r="I6" s="84">
        <v>-20</v>
      </c>
      <c r="J6" s="84">
        <v>-20</v>
      </c>
      <c r="K6" s="5">
        <v>-60</v>
      </c>
      <c r="L6" s="5">
        <v>0</v>
      </c>
    </row>
    <row r="7" spans="1:12" x14ac:dyDescent="0.25">
      <c r="A7" s="5" t="s">
        <v>4</v>
      </c>
      <c r="B7" s="84">
        <v>-40</v>
      </c>
      <c r="C7" s="84">
        <v>-40</v>
      </c>
      <c r="D7" s="84">
        <v>-75</v>
      </c>
      <c r="E7" s="84">
        <v>-50</v>
      </c>
      <c r="F7" s="84">
        <v>-25</v>
      </c>
      <c r="G7" s="84">
        <v>-25</v>
      </c>
      <c r="H7" s="84">
        <v>-40</v>
      </c>
      <c r="I7" s="84">
        <v>-20</v>
      </c>
      <c r="J7" s="84">
        <v>-40</v>
      </c>
      <c r="K7" s="5">
        <v>-60</v>
      </c>
      <c r="L7" s="5">
        <v>-50</v>
      </c>
    </row>
    <row r="8" spans="1:12" x14ac:dyDescent="0.25">
      <c r="A8" s="5" t="s">
        <v>5</v>
      </c>
      <c r="B8" s="84">
        <v>0</v>
      </c>
      <c r="C8" s="84">
        <v>20</v>
      </c>
      <c r="D8" s="84">
        <v>-25</v>
      </c>
      <c r="E8" s="84">
        <v>0</v>
      </c>
      <c r="F8" s="84">
        <v>-50</v>
      </c>
      <c r="G8" s="84">
        <v>25</v>
      </c>
      <c r="H8" s="84">
        <v>-60</v>
      </c>
      <c r="I8" s="84">
        <v>-20</v>
      </c>
      <c r="J8" s="84">
        <v>-20</v>
      </c>
      <c r="K8" s="5">
        <v>-40</v>
      </c>
      <c r="L8" s="5">
        <v>-25</v>
      </c>
    </row>
    <row r="9" spans="1:12" x14ac:dyDescent="0.25">
      <c r="B9" s="84"/>
      <c r="C9" s="84"/>
      <c r="D9" s="84"/>
      <c r="E9" s="84"/>
      <c r="F9" s="84"/>
      <c r="G9" s="84"/>
    </row>
    <row r="11" spans="1:12" x14ac:dyDescent="0.25">
      <c r="B11" s="127" t="s">
        <v>98</v>
      </c>
      <c r="C11" s="120"/>
      <c r="D11" s="120"/>
      <c r="E11" s="120"/>
      <c r="F11" s="120"/>
      <c r="G11" s="120"/>
      <c r="H11" s="120"/>
      <c r="I11" s="120"/>
    </row>
    <row r="12" spans="1:12" x14ac:dyDescent="0.25">
      <c r="B12" s="120"/>
      <c r="C12" s="120"/>
      <c r="D12" s="120"/>
      <c r="E12" s="120"/>
      <c r="F12" s="120"/>
      <c r="G12" s="120"/>
      <c r="H12" s="120"/>
      <c r="I12" s="120"/>
    </row>
    <row r="13" spans="1:12" x14ac:dyDescent="0.25">
      <c r="B13" s="127" t="s">
        <v>84</v>
      </c>
      <c r="C13" s="120"/>
      <c r="D13" s="120"/>
      <c r="E13" s="120"/>
      <c r="F13" s="120"/>
      <c r="G13" s="120"/>
      <c r="H13" s="120"/>
      <c r="I13" s="120"/>
    </row>
    <row r="14" spans="1:12" x14ac:dyDescent="0.25">
      <c r="B14" s="120"/>
      <c r="C14" s="120"/>
      <c r="D14" s="120"/>
      <c r="E14" s="120"/>
      <c r="F14" s="120"/>
      <c r="G14" s="120"/>
      <c r="H14" s="120"/>
      <c r="I14" s="120"/>
    </row>
    <row r="15" spans="1:12" x14ac:dyDescent="0.25">
      <c r="B15" s="120"/>
      <c r="C15" s="120"/>
      <c r="D15" s="120"/>
      <c r="E15" s="120"/>
      <c r="F15" s="120"/>
      <c r="G15" s="120"/>
      <c r="H15" s="120"/>
      <c r="I15" s="120"/>
    </row>
    <row r="16" spans="1:12" x14ac:dyDescent="0.25">
      <c r="B16" s="120"/>
      <c r="C16" s="120"/>
      <c r="D16" s="120"/>
      <c r="E16" s="120"/>
      <c r="F16" s="120"/>
      <c r="G16" s="120"/>
      <c r="H16" s="120"/>
      <c r="I16" s="120"/>
    </row>
    <row r="17" spans="2:9" x14ac:dyDescent="0.25">
      <c r="B17" s="120"/>
      <c r="C17" s="120"/>
      <c r="D17" s="120"/>
      <c r="E17" s="120"/>
      <c r="F17" s="120"/>
      <c r="G17" s="120"/>
      <c r="H17" s="120"/>
      <c r="I17" s="120"/>
    </row>
    <row r="18" spans="2:9" x14ac:dyDescent="0.25">
      <c r="B18" s="120"/>
      <c r="C18" s="120"/>
      <c r="D18" s="120"/>
      <c r="E18" s="120"/>
      <c r="F18" s="120"/>
      <c r="G18" s="120"/>
      <c r="H18" s="120"/>
      <c r="I18" s="120"/>
    </row>
    <row r="19" spans="2:9" x14ac:dyDescent="0.25">
      <c r="B19" s="120"/>
      <c r="C19" s="120"/>
      <c r="D19" s="120"/>
      <c r="E19" s="120"/>
      <c r="F19" s="120"/>
      <c r="G19" s="120"/>
      <c r="H19" s="120"/>
      <c r="I19" s="120"/>
    </row>
    <row r="20" spans="2:9" x14ac:dyDescent="0.25">
      <c r="B20" s="120"/>
      <c r="C20" s="120"/>
      <c r="D20" s="120"/>
      <c r="E20" s="120"/>
      <c r="F20" s="120"/>
      <c r="G20" s="120"/>
      <c r="H20" s="120"/>
      <c r="I20" s="120"/>
    </row>
    <row r="21" spans="2:9" x14ac:dyDescent="0.25">
      <c r="B21" s="120"/>
      <c r="C21" s="120"/>
      <c r="D21" s="120"/>
      <c r="E21" s="120"/>
      <c r="F21" s="120"/>
      <c r="G21" s="120"/>
      <c r="H21" s="120"/>
      <c r="I21" s="120"/>
    </row>
    <row r="22" spans="2:9" x14ac:dyDescent="0.25">
      <c r="B22" s="120"/>
      <c r="C22" s="120"/>
      <c r="D22" s="120"/>
      <c r="E22" s="120"/>
      <c r="F22" s="120"/>
      <c r="G22" s="120"/>
      <c r="H22" s="120"/>
      <c r="I22" s="120"/>
    </row>
    <row r="23" spans="2:9" x14ac:dyDescent="0.25">
      <c r="B23" s="120"/>
      <c r="C23" s="120"/>
      <c r="D23" s="120"/>
      <c r="E23" s="120"/>
      <c r="F23" s="120"/>
      <c r="G23" s="120"/>
      <c r="H23" s="120"/>
      <c r="I23" s="120"/>
    </row>
    <row r="24" spans="2:9" x14ac:dyDescent="0.25">
      <c r="B24" s="120"/>
      <c r="C24" s="120"/>
      <c r="D24" s="120"/>
      <c r="E24" s="120"/>
      <c r="F24" s="120"/>
      <c r="G24" s="120"/>
      <c r="H24" s="120"/>
      <c r="I24" s="120"/>
    </row>
    <row r="25" spans="2:9" x14ac:dyDescent="0.25">
      <c r="B25" s="120"/>
      <c r="C25" s="120"/>
      <c r="D25" s="120"/>
      <c r="E25" s="120"/>
      <c r="F25" s="120"/>
      <c r="G25" s="120"/>
      <c r="H25" s="120"/>
      <c r="I25" s="120"/>
    </row>
    <row r="26" spans="2:9" x14ac:dyDescent="0.25">
      <c r="B26" s="120"/>
      <c r="C26" s="120"/>
      <c r="D26" s="120"/>
      <c r="E26" s="120"/>
      <c r="F26" s="120"/>
      <c r="G26" s="120"/>
      <c r="H26" s="120"/>
      <c r="I26" s="120"/>
    </row>
    <row r="27" spans="2:9" x14ac:dyDescent="0.25">
      <c r="B27" s="120"/>
      <c r="C27" s="120"/>
      <c r="D27" s="120"/>
      <c r="E27" s="120"/>
      <c r="F27" s="120"/>
      <c r="G27" s="120"/>
      <c r="H27" s="120"/>
      <c r="I27" s="120"/>
    </row>
    <row r="28" spans="2:9" x14ac:dyDescent="0.25">
      <c r="B28" s="120"/>
      <c r="C28" s="120"/>
      <c r="D28" s="120"/>
      <c r="E28" s="120"/>
      <c r="F28" s="120"/>
      <c r="G28" s="120"/>
      <c r="H28" s="120"/>
      <c r="I28" s="120"/>
    </row>
    <row r="29" spans="2:9" x14ac:dyDescent="0.25">
      <c r="B29" s="120"/>
      <c r="C29" s="120"/>
      <c r="D29" s="120"/>
      <c r="E29" s="120"/>
      <c r="F29" s="120"/>
      <c r="G29" s="120"/>
      <c r="H29" s="120"/>
      <c r="I29" s="120"/>
    </row>
    <row r="30" spans="2:9" x14ac:dyDescent="0.25">
      <c r="B30" s="120"/>
      <c r="C30" s="120"/>
      <c r="D30" s="120"/>
      <c r="E30" s="120"/>
      <c r="F30" s="120"/>
      <c r="G30" s="120"/>
      <c r="H30" s="120"/>
      <c r="I30" s="120"/>
    </row>
    <row r="31" spans="2:9" x14ac:dyDescent="0.25">
      <c r="B31" s="120"/>
      <c r="C31" s="120"/>
      <c r="D31" s="120"/>
      <c r="E31" s="120"/>
      <c r="F31" s="120"/>
      <c r="G31" s="120"/>
      <c r="H31" s="120"/>
      <c r="I31" s="120"/>
    </row>
    <row r="32" spans="2:9" x14ac:dyDescent="0.25">
      <c r="B32" s="141" t="s">
        <v>161</v>
      </c>
      <c r="C32" s="120"/>
      <c r="D32" s="120"/>
      <c r="E32" s="120"/>
      <c r="F32" s="120"/>
      <c r="G32" s="120"/>
      <c r="H32" s="120"/>
      <c r="I32" s="120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7"/>
  <sheetViews>
    <sheetView zoomScale="90" zoomScaleNormal="90" workbookViewId="0">
      <selection activeCell="E27" sqref="E27"/>
    </sheetView>
  </sheetViews>
  <sheetFormatPr baseColWidth="10" defaultRowHeight="15" x14ac:dyDescent="0.25"/>
  <cols>
    <col min="1" max="1" width="30.42578125" style="5" customWidth="1"/>
    <col min="2" max="2" width="13.42578125" style="5" bestFit="1" customWidth="1"/>
    <col min="3" max="3" width="7.7109375" style="5" customWidth="1"/>
    <col min="4" max="4" width="13.42578125" style="5" bestFit="1" customWidth="1"/>
    <col min="5" max="16384" width="11.42578125" style="5"/>
  </cols>
  <sheetData>
    <row r="2" spans="1:16" ht="23.25" customHeight="1" x14ac:dyDescent="0.25">
      <c r="A2" s="118" t="s">
        <v>176</v>
      </c>
    </row>
    <row r="4" spans="1:16" x14ac:dyDescent="0.25">
      <c r="A4" s="85" t="s">
        <v>76</v>
      </c>
      <c r="H4" s="127" t="s">
        <v>175</v>
      </c>
      <c r="I4" s="120"/>
      <c r="J4" s="120"/>
      <c r="K4" s="120"/>
      <c r="L4" s="120"/>
      <c r="M4" s="120"/>
      <c r="N4" s="120"/>
      <c r="O4" s="120"/>
      <c r="P4" s="120"/>
    </row>
    <row r="5" spans="1:16" ht="13.5" customHeight="1" x14ac:dyDescent="0.25">
      <c r="H5" s="120"/>
      <c r="I5" s="120"/>
      <c r="J5" s="120"/>
      <c r="K5" s="120"/>
      <c r="L5" s="120"/>
      <c r="M5" s="120"/>
      <c r="N5" s="120"/>
      <c r="O5" s="120"/>
      <c r="P5" s="120"/>
    </row>
    <row r="6" spans="1:16" x14ac:dyDescent="0.25">
      <c r="A6" s="85" t="s">
        <v>73</v>
      </c>
      <c r="B6" s="114" t="s">
        <v>0</v>
      </c>
      <c r="C6" s="114" t="s">
        <v>1</v>
      </c>
      <c r="D6" s="114" t="s">
        <v>16</v>
      </c>
      <c r="E6" s="64"/>
      <c r="H6" s="120"/>
      <c r="I6" s="120"/>
      <c r="J6" s="120"/>
      <c r="K6" s="120"/>
      <c r="L6" s="120"/>
      <c r="M6" s="120"/>
      <c r="N6" s="120"/>
      <c r="O6" s="120"/>
      <c r="P6" s="120"/>
    </row>
    <row r="7" spans="1:16" x14ac:dyDescent="0.25">
      <c r="A7" s="5" t="s">
        <v>12</v>
      </c>
      <c r="B7" s="174">
        <v>0</v>
      </c>
      <c r="C7" s="174">
        <v>0</v>
      </c>
      <c r="D7" s="174">
        <v>0</v>
      </c>
      <c r="E7" s="84"/>
      <c r="H7" s="120"/>
      <c r="I7" s="120"/>
      <c r="J7" s="120"/>
      <c r="K7" s="120"/>
      <c r="L7" s="120"/>
      <c r="M7" s="120"/>
      <c r="N7" s="120"/>
      <c r="O7" s="120"/>
      <c r="P7" s="120"/>
    </row>
    <row r="8" spans="1:16" x14ac:dyDescent="0.25">
      <c r="A8" s="5" t="s">
        <v>11</v>
      </c>
      <c r="B8" s="174">
        <v>0</v>
      </c>
      <c r="C8" s="174">
        <v>0</v>
      </c>
      <c r="D8" s="174">
        <v>0</v>
      </c>
      <c r="E8" s="84"/>
      <c r="H8" s="120"/>
      <c r="I8" s="120"/>
      <c r="J8" s="120"/>
      <c r="K8" s="120"/>
      <c r="L8" s="120"/>
      <c r="M8" s="120"/>
      <c r="N8" s="120"/>
      <c r="O8" s="120"/>
      <c r="P8" s="120"/>
    </row>
    <row r="9" spans="1:16" x14ac:dyDescent="0.25">
      <c r="A9" s="5" t="s">
        <v>91</v>
      </c>
      <c r="B9" s="174">
        <v>2.5641025641025639</v>
      </c>
      <c r="C9" s="174">
        <v>0</v>
      </c>
      <c r="D9" s="174">
        <v>0</v>
      </c>
      <c r="E9" s="84"/>
      <c r="H9" s="120"/>
      <c r="I9" s="120"/>
      <c r="J9" s="120"/>
      <c r="K9" s="120"/>
      <c r="L9" s="120"/>
      <c r="M9" s="120"/>
      <c r="N9" s="120"/>
      <c r="O9" s="120"/>
      <c r="P9" s="120"/>
    </row>
    <row r="10" spans="1:16" x14ac:dyDescent="0.25">
      <c r="A10" s="5" t="s">
        <v>13</v>
      </c>
      <c r="B10" s="174">
        <v>5</v>
      </c>
      <c r="C10" s="174">
        <v>0</v>
      </c>
      <c r="D10" s="174">
        <v>0</v>
      </c>
      <c r="E10" s="84"/>
      <c r="H10" s="120"/>
      <c r="I10" s="120"/>
      <c r="J10" s="120"/>
      <c r="K10" s="120"/>
      <c r="L10" s="120"/>
      <c r="M10" s="120"/>
      <c r="N10" s="120"/>
      <c r="O10" s="120"/>
      <c r="P10" s="120"/>
    </row>
    <row r="11" spans="1:16" x14ac:dyDescent="0.25">
      <c r="A11" s="5" t="s">
        <v>80</v>
      </c>
      <c r="B11" s="174">
        <v>10.256410256410255</v>
      </c>
      <c r="C11" s="174">
        <v>12</v>
      </c>
      <c r="D11" s="174">
        <v>0</v>
      </c>
      <c r="E11" s="84"/>
      <c r="H11" s="120"/>
      <c r="I11" s="120"/>
      <c r="J11" s="120"/>
      <c r="K11" s="120"/>
      <c r="L11" s="120"/>
      <c r="M11" s="120"/>
      <c r="N11" s="120"/>
      <c r="O11" s="120"/>
      <c r="P11" s="120"/>
    </row>
    <row r="12" spans="1:16" x14ac:dyDescent="0.25">
      <c r="A12" s="5" t="s">
        <v>9</v>
      </c>
      <c r="B12" s="174">
        <v>5.1282051282051277</v>
      </c>
      <c r="C12" s="174">
        <v>8</v>
      </c>
      <c r="D12" s="174">
        <v>11.111111111111111</v>
      </c>
      <c r="E12" s="84"/>
      <c r="H12" s="120"/>
      <c r="I12" s="120"/>
      <c r="J12" s="120"/>
      <c r="K12" s="120"/>
      <c r="L12" s="120"/>
      <c r="M12" s="120"/>
      <c r="N12" s="120"/>
      <c r="O12" s="120"/>
      <c r="P12" s="120"/>
    </row>
    <row r="13" spans="1:16" x14ac:dyDescent="0.25">
      <c r="A13" s="5" t="s">
        <v>10</v>
      </c>
      <c r="B13" s="174">
        <v>5.1282051282051277</v>
      </c>
      <c r="C13" s="174">
        <v>4</v>
      </c>
      <c r="D13" s="174">
        <v>11.111111111111111</v>
      </c>
      <c r="E13" s="84"/>
      <c r="H13" s="120"/>
      <c r="I13" s="120"/>
      <c r="J13" s="120"/>
      <c r="K13" s="120"/>
      <c r="L13" s="120"/>
      <c r="M13" s="120"/>
      <c r="N13" s="120"/>
      <c r="O13" s="120"/>
      <c r="P13" s="120"/>
    </row>
    <row r="14" spans="1:16" x14ac:dyDescent="0.25">
      <c r="A14" s="5" t="s">
        <v>6</v>
      </c>
      <c r="B14" s="174">
        <v>15.384615384615385</v>
      </c>
      <c r="C14" s="174">
        <v>20</v>
      </c>
      <c r="D14" s="174">
        <v>0</v>
      </c>
      <c r="E14" s="84"/>
      <c r="H14" s="120"/>
      <c r="I14" s="120"/>
      <c r="J14" s="120"/>
      <c r="K14" s="120"/>
      <c r="L14" s="120"/>
      <c r="M14" s="120"/>
      <c r="N14" s="120"/>
      <c r="O14" s="120"/>
      <c r="P14" s="120"/>
    </row>
    <row r="15" spans="1:16" x14ac:dyDescent="0.25">
      <c r="A15" s="5" t="s">
        <v>7</v>
      </c>
      <c r="B15" s="174">
        <v>10.256410256410255</v>
      </c>
      <c r="C15" s="174">
        <v>16</v>
      </c>
      <c r="D15" s="174">
        <v>0</v>
      </c>
      <c r="E15" s="84"/>
      <c r="H15" s="120"/>
      <c r="I15" s="120"/>
      <c r="J15" s="120"/>
      <c r="K15" s="120"/>
      <c r="L15" s="120"/>
      <c r="M15" s="120"/>
      <c r="N15" s="120"/>
      <c r="O15" s="120"/>
      <c r="P15" s="120"/>
    </row>
    <row r="16" spans="1:16" x14ac:dyDescent="0.25">
      <c r="A16" s="5" t="s">
        <v>8</v>
      </c>
      <c r="B16" s="174">
        <v>20.512820512820511</v>
      </c>
      <c r="C16" s="174">
        <v>20</v>
      </c>
      <c r="D16" s="174">
        <v>22.222222222222221</v>
      </c>
      <c r="E16" s="84"/>
      <c r="H16" s="120"/>
      <c r="I16" s="120"/>
      <c r="J16" s="120"/>
      <c r="K16" s="120"/>
      <c r="L16" s="120"/>
      <c r="M16" s="120"/>
      <c r="N16" s="120"/>
      <c r="O16" s="120"/>
      <c r="P16" s="120"/>
    </row>
    <row r="17" spans="1:16" x14ac:dyDescent="0.25">
      <c r="A17" s="5" t="s">
        <v>14</v>
      </c>
      <c r="B17" s="174">
        <v>28.205128205128204</v>
      </c>
      <c r="C17" s="174">
        <v>16</v>
      </c>
      <c r="D17" s="174">
        <v>55.555555555555557</v>
      </c>
      <c r="E17" s="84"/>
      <c r="H17" s="120"/>
      <c r="I17" s="120"/>
      <c r="J17" s="120"/>
      <c r="K17" s="120"/>
      <c r="L17" s="120"/>
      <c r="M17" s="120"/>
      <c r="N17" s="120"/>
      <c r="O17" s="120"/>
      <c r="P17" s="120"/>
    </row>
    <row r="18" spans="1:16" x14ac:dyDescent="0.25">
      <c r="B18" s="117"/>
      <c r="C18" s="117"/>
      <c r="D18" s="117"/>
      <c r="H18" s="120"/>
      <c r="I18" s="120"/>
      <c r="J18" s="120"/>
      <c r="K18" s="120"/>
      <c r="L18" s="120"/>
      <c r="M18" s="120"/>
      <c r="N18" s="120"/>
      <c r="O18" s="120"/>
      <c r="P18" s="120"/>
    </row>
    <row r="19" spans="1:16" x14ac:dyDescent="0.25">
      <c r="A19" s="85"/>
      <c r="B19" s="85"/>
      <c r="H19" s="120"/>
      <c r="I19" s="120"/>
      <c r="J19" s="120"/>
      <c r="K19" s="120"/>
      <c r="L19" s="120"/>
      <c r="M19" s="120"/>
      <c r="N19" s="120"/>
      <c r="O19" s="120"/>
      <c r="P19" s="120"/>
    </row>
    <row r="20" spans="1:16" x14ac:dyDescent="0.25">
      <c r="B20" s="117"/>
      <c r="H20" s="120"/>
      <c r="I20" s="120"/>
      <c r="J20" s="120"/>
      <c r="K20" s="120"/>
      <c r="L20" s="120"/>
      <c r="M20" s="120"/>
      <c r="N20" s="120"/>
      <c r="O20" s="120"/>
      <c r="P20" s="120"/>
    </row>
    <row r="21" spans="1:16" x14ac:dyDescent="0.25">
      <c r="A21" s="167"/>
      <c r="B21" s="117"/>
      <c r="H21" s="120"/>
      <c r="I21" s="120"/>
      <c r="J21" s="120"/>
      <c r="K21" s="120"/>
      <c r="L21" s="120"/>
      <c r="M21" s="120"/>
      <c r="N21" s="120"/>
      <c r="O21" s="120"/>
      <c r="P21" s="120"/>
    </row>
    <row r="22" spans="1:16" x14ac:dyDescent="0.25">
      <c r="B22" s="114"/>
      <c r="C22" s="114"/>
      <c r="D22" s="114"/>
      <c r="H22" s="120"/>
      <c r="I22" s="120"/>
      <c r="J22" s="120"/>
      <c r="K22" s="120"/>
      <c r="L22" s="120"/>
      <c r="M22" s="120"/>
      <c r="N22" s="120"/>
      <c r="O22" s="120"/>
      <c r="P22" s="120"/>
    </row>
    <row r="23" spans="1:16" x14ac:dyDescent="0.25">
      <c r="A23" s="166"/>
      <c r="B23" s="117"/>
      <c r="C23" s="117"/>
      <c r="D23" s="117"/>
      <c r="H23" s="120"/>
      <c r="I23" s="120"/>
      <c r="J23" s="120"/>
      <c r="K23" s="120"/>
      <c r="L23" s="120"/>
      <c r="M23" s="120"/>
      <c r="N23" s="120"/>
      <c r="O23" s="120"/>
      <c r="P23" s="120"/>
    </row>
    <row r="24" spans="1:16" x14ac:dyDescent="0.25">
      <c r="A24" s="166"/>
      <c r="B24" s="117"/>
      <c r="C24" s="117"/>
      <c r="D24" s="117"/>
      <c r="H24" s="120"/>
      <c r="I24" s="120"/>
      <c r="J24" s="120"/>
      <c r="K24" s="120"/>
      <c r="L24" s="120"/>
      <c r="M24" s="120"/>
      <c r="N24" s="120"/>
      <c r="O24" s="120"/>
      <c r="P24" s="120"/>
    </row>
    <row r="25" spans="1:16" x14ac:dyDescent="0.25">
      <c r="A25" s="166"/>
      <c r="B25" s="117"/>
      <c r="C25" s="117"/>
      <c r="D25" s="117"/>
      <c r="H25" s="120"/>
      <c r="I25" s="120"/>
      <c r="J25" s="120"/>
      <c r="K25" s="120"/>
      <c r="L25" s="120"/>
      <c r="M25" s="120"/>
      <c r="N25" s="120"/>
      <c r="O25" s="120"/>
      <c r="P25" s="120"/>
    </row>
    <row r="26" spans="1:16" x14ac:dyDescent="0.25">
      <c r="A26" s="166"/>
      <c r="B26" s="117"/>
      <c r="C26" s="117"/>
      <c r="D26" s="117"/>
      <c r="H26" s="120"/>
      <c r="I26" s="120"/>
      <c r="J26" s="120"/>
      <c r="K26" s="120"/>
      <c r="L26" s="120"/>
      <c r="M26" s="120"/>
      <c r="N26" s="120"/>
      <c r="O26" s="120"/>
      <c r="P26" s="120"/>
    </row>
    <row r="27" spans="1:16" x14ac:dyDescent="0.25">
      <c r="A27" s="166"/>
      <c r="B27" s="117"/>
      <c r="C27" s="117"/>
      <c r="D27" s="117"/>
      <c r="H27" s="141" t="s">
        <v>162</v>
      </c>
      <c r="I27" s="120"/>
      <c r="J27" s="120"/>
      <c r="K27" s="120"/>
      <c r="L27" s="120"/>
      <c r="M27" s="120"/>
      <c r="N27" s="120"/>
      <c r="O27" s="120"/>
      <c r="P27" s="120"/>
    </row>
    <row r="28" spans="1:16" x14ac:dyDescent="0.25">
      <c r="A28" s="166"/>
      <c r="B28" s="117"/>
      <c r="C28" s="117"/>
      <c r="D28" s="117"/>
      <c r="H28" s="120"/>
      <c r="I28" s="120"/>
      <c r="J28" s="120"/>
      <c r="K28" s="120"/>
      <c r="L28" s="120"/>
      <c r="M28" s="120"/>
      <c r="N28" s="120"/>
      <c r="O28" s="120"/>
      <c r="P28" s="120"/>
    </row>
    <row r="29" spans="1:16" x14ac:dyDescent="0.25">
      <c r="A29" s="166"/>
      <c r="B29" s="117"/>
      <c r="C29" s="117"/>
      <c r="D29" s="117"/>
    </row>
    <row r="30" spans="1:16" x14ac:dyDescent="0.25">
      <c r="A30" s="166"/>
      <c r="B30" s="117"/>
      <c r="C30" s="117"/>
      <c r="D30" s="117"/>
    </row>
    <row r="31" spans="1:16" x14ac:dyDescent="0.25">
      <c r="A31" s="166"/>
      <c r="B31" s="117"/>
      <c r="C31" s="117"/>
      <c r="D31" s="117"/>
    </row>
    <row r="32" spans="1:16" x14ac:dyDescent="0.25">
      <c r="A32" s="166"/>
      <c r="B32" s="117"/>
      <c r="C32" s="117"/>
      <c r="D32" s="117"/>
    </row>
    <row r="33" spans="1:4" x14ac:dyDescent="0.25">
      <c r="A33" s="166"/>
      <c r="B33" s="117"/>
      <c r="C33" s="117"/>
      <c r="D33" s="117"/>
    </row>
    <row r="34" spans="1:4" x14ac:dyDescent="0.25">
      <c r="A34" s="166"/>
      <c r="B34" s="117"/>
      <c r="C34" s="117"/>
      <c r="D34" s="117"/>
    </row>
    <row r="35" spans="1:4" x14ac:dyDescent="0.25">
      <c r="B35" s="117"/>
    </row>
    <row r="36" spans="1:4" x14ac:dyDescent="0.25">
      <c r="B36" s="187"/>
    </row>
    <row r="37" spans="1:4" x14ac:dyDescent="0.25">
      <c r="B37" s="187"/>
    </row>
    <row r="38" spans="1:4" x14ac:dyDescent="0.25">
      <c r="B38" s="187"/>
    </row>
    <row r="39" spans="1:4" x14ac:dyDescent="0.25">
      <c r="B39" s="187"/>
    </row>
    <row r="40" spans="1:4" x14ac:dyDescent="0.25">
      <c r="B40" s="187"/>
    </row>
    <row r="41" spans="1:4" x14ac:dyDescent="0.25">
      <c r="B41" s="187"/>
    </row>
    <row r="42" spans="1:4" x14ac:dyDescent="0.25">
      <c r="B42" s="187"/>
    </row>
    <row r="43" spans="1:4" x14ac:dyDescent="0.25">
      <c r="B43" s="187"/>
    </row>
    <row r="44" spans="1:4" x14ac:dyDescent="0.25">
      <c r="B44" s="187"/>
    </row>
    <row r="45" spans="1:4" x14ac:dyDescent="0.25">
      <c r="B45" s="187"/>
    </row>
    <row r="46" spans="1:4" x14ac:dyDescent="0.25">
      <c r="B46" s="187"/>
    </row>
    <row r="47" spans="1:4" x14ac:dyDescent="0.25">
      <c r="B47" s="187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8"/>
  <sheetViews>
    <sheetView topLeftCell="C1" workbookViewId="0">
      <selection activeCell="E27" sqref="E27"/>
    </sheetView>
  </sheetViews>
  <sheetFormatPr baseColWidth="10" defaultRowHeight="15" x14ac:dyDescent="0.25"/>
  <cols>
    <col min="1" max="2" width="11.42578125" style="120"/>
    <col min="3" max="3" width="13.5703125" style="120" bestFit="1" customWidth="1"/>
    <col min="4" max="4" width="19.7109375" style="120" customWidth="1"/>
    <col min="5" max="5" width="23" style="120" customWidth="1"/>
    <col min="6" max="16384" width="11.42578125" style="120"/>
  </cols>
  <sheetData>
    <row r="1" spans="3:8" x14ac:dyDescent="0.25">
      <c r="D1" s="411" t="s">
        <v>163</v>
      </c>
      <c r="E1" s="411" t="s">
        <v>164</v>
      </c>
    </row>
    <row r="2" spans="3:8" x14ac:dyDescent="0.25">
      <c r="D2" s="412"/>
      <c r="E2" s="412"/>
    </row>
    <row r="3" spans="3:8" x14ac:dyDescent="0.25">
      <c r="C3" s="127" t="s">
        <v>0</v>
      </c>
      <c r="D3" s="410">
        <v>1</v>
      </c>
      <c r="E3" s="410">
        <v>1</v>
      </c>
    </row>
    <row r="4" spans="3:8" x14ac:dyDescent="0.25">
      <c r="C4" s="127" t="s">
        <v>1</v>
      </c>
      <c r="D4" s="410">
        <v>0.8</v>
      </c>
      <c r="E4" s="410">
        <v>1</v>
      </c>
    </row>
    <row r="5" spans="3:8" x14ac:dyDescent="0.25">
      <c r="C5" s="127" t="s">
        <v>16</v>
      </c>
      <c r="D5" s="410">
        <v>1</v>
      </c>
      <c r="E5" s="410">
        <v>0.8</v>
      </c>
    </row>
    <row r="8" spans="3:8" x14ac:dyDescent="0.25">
      <c r="H8" s="127" t="s">
        <v>177</v>
      </c>
    </row>
  </sheetData>
  <mergeCells count="2">
    <mergeCell ref="D1:D2"/>
    <mergeCell ref="E1:E2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N58"/>
  <sheetViews>
    <sheetView view="pageBreakPreview" topLeftCell="A31" zoomScale="85" zoomScaleNormal="70" zoomScaleSheetLayoutView="85" workbookViewId="0">
      <selection activeCell="I21" sqref="I21"/>
    </sheetView>
  </sheetViews>
  <sheetFormatPr baseColWidth="10" defaultRowHeight="15" x14ac:dyDescent="0.25"/>
  <cols>
    <col min="1" max="1" width="11.42578125" style="1"/>
    <col min="2" max="2" width="28.28515625" style="1" bestFit="1" customWidth="1"/>
    <col min="3" max="3" width="28.28515625" style="1" customWidth="1"/>
    <col min="4" max="4" width="12.42578125" style="1" bestFit="1" customWidth="1"/>
    <col min="5" max="5" width="19.85546875" style="1" bestFit="1" customWidth="1"/>
    <col min="6" max="6" width="18.140625" style="1" customWidth="1"/>
    <col min="7" max="7" width="27.140625" style="1" bestFit="1" customWidth="1"/>
    <col min="8" max="8" width="15.7109375" style="1" bestFit="1" customWidth="1"/>
    <col min="9" max="9" width="29.7109375" style="1" bestFit="1" customWidth="1"/>
    <col min="10" max="10" width="12.7109375" style="1" bestFit="1" customWidth="1"/>
    <col min="11" max="11" width="20.7109375" style="1" bestFit="1" customWidth="1"/>
    <col min="12" max="12" width="22.7109375" style="1" bestFit="1" customWidth="1"/>
    <col min="13" max="13" width="14.7109375" style="1" bestFit="1" customWidth="1"/>
    <col min="14" max="16384" width="11.42578125" style="1"/>
  </cols>
  <sheetData>
    <row r="2" spans="1:13" x14ac:dyDescent="0.25">
      <c r="C2" s="2"/>
      <c r="D2" s="12"/>
      <c r="G2" s="1">
        <v>-1</v>
      </c>
    </row>
    <row r="3" spans="1:13" x14ac:dyDescent="0.25">
      <c r="C3" s="279"/>
      <c r="D3" s="12"/>
      <c r="E3" s="12"/>
    </row>
    <row r="4" spans="1:13" x14ac:dyDescent="0.25">
      <c r="D4" s="279"/>
      <c r="E4" s="12"/>
      <c r="F4" s="12"/>
      <c r="K4" s="1">
        <v>100</v>
      </c>
    </row>
    <row r="5" spans="1:13" ht="15" customHeight="1" x14ac:dyDescent="0.25">
      <c r="D5" s="279"/>
      <c r="E5" s="12"/>
      <c r="F5" s="12"/>
      <c r="H5" s="373" t="s">
        <v>140</v>
      </c>
      <c r="I5" s="373"/>
      <c r="J5" s="373"/>
      <c r="K5" s="373"/>
    </row>
    <row r="6" spans="1:13" x14ac:dyDescent="0.25">
      <c r="A6" s="224" t="s">
        <v>0</v>
      </c>
      <c r="B6" s="280" t="s">
        <v>159</v>
      </c>
      <c r="C6" s="280" t="s">
        <v>142</v>
      </c>
      <c r="F6" s="374" t="s">
        <v>143</v>
      </c>
      <c r="G6" s="375"/>
      <c r="H6" s="374" t="s">
        <v>144</v>
      </c>
      <c r="I6" s="374"/>
    </row>
    <row r="7" spans="1:13" x14ac:dyDescent="0.25">
      <c r="A7" s="13" t="s">
        <v>14</v>
      </c>
      <c r="B7" s="282">
        <f t="shared" ref="B7:B17" si="0">+VLOOKUP($A7,$F$7:$H$17,2,0)</f>
        <v>3.8</v>
      </c>
      <c r="C7" s="282">
        <f t="shared" ref="C7:C17" si="1">+VLOOKUP($A7,$F$7:$H$17,3,0)</f>
        <v>33.299999999999997</v>
      </c>
      <c r="F7" s="281" t="s">
        <v>6</v>
      </c>
      <c r="G7" s="47">
        <v>2.8666666666666667</v>
      </c>
      <c r="H7" s="47">
        <v>0</v>
      </c>
      <c r="J7" s="376"/>
      <c r="K7" s="376"/>
      <c r="L7" s="376"/>
      <c r="M7" s="376"/>
    </row>
    <row r="8" spans="1:13" x14ac:dyDescent="0.25">
      <c r="A8" s="13" t="s">
        <v>11</v>
      </c>
      <c r="B8" s="282">
        <f t="shared" si="0"/>
        <v>3.2666666666666666</v>
      </c>
      <c r="C8" s="282">
        <f t="shared" si="1"/>
        <v>13.3</v>
      </c>
      <c r="F8" s="281" t="s">
        <v>7</v>
      </c>
      <c r="G8" s="47">
        <v>3.1333333333333333</v>
      </c>
      <c r="H8" s="47">
        <v>13.3</v>
      </c>
      <c r="I8" s="13"/>
      <c r="J8" s="13"/>
      <c r="K8" s="13"/>
      <c r="L8" s="13"/>
    </row>
    <row r="9" spans="1:13" x14ac:dyDescent="0.25">
      <c r="A9" s="281" t="s">
        <v>8</v>
      </c>
      <c r="B9" s="282">
        <f t="shared" si="0"/>
        <v>3.2666666666666666</v>
      </c>
      <c r="C9" s="282">
        <f t="shared" si="1"/>
        <v>20</v>
      </c>
      <c r="F9" s="281" t="s">
        <v>8</v>
      </c>
      <c r="G9" s="47">
        <v>3.2666666666666666</v>
      </c>
      <c r="H9" s="47">
        <v>20</v>
      </c>
      <c r="I9" s="13"/>
      <c r="J9" s="13"/>
      <c r="K9" s="13"/>
      <c r="L9" s="13"/>
    </row>
    <row r="10" spans="1:13" x14ac:dyDescent="0.25">
      <c r="A10" s="13" t="s">
        <v>7</v>
      </c>
      <c r="B10" s="282">
        <f t="shared" si="0"/>
        <v>3.1333333333333333</v>
      </c>
      <c r="C10" s="282">
        <f t="shared" si="1"/>
        <v>13.3</v>
      </c>
      <c r="F10" s="281" t="s">
        <v>9</v>
      </c>
      <c r="G10" s="47">
        <v>2.7333333333333334</v>
      </c>
      <c r="H10" s="47">
        <v>6.7</v>
      </c>
      <c r="I10" s="13"/>
      <c r="J10" s="13"/>
      <c r="K10" s="13"/>
      <c r="L10" s="13"/>
    </row>
    <row r="11" spans="1:13" x14ac:dyDescent="0.25">
      <c r="A11" s="14" t="s">
        <v>6</v>
      </c>
      <c r="B11" s="282">
        <f t="shared" si="0"/>
        <v>2.8666666666666667</v>
      </c>
      <c r="C11" s="282">
        <f t="shared" si="1"/>
        <v>0</v>
      </c>
      <c r="F11" s="281" t="s">
        <v>10</v>
      </c>
      <c r="G11" s="47">
        <v>2.0666666666666669</v>
      </c>
      <c r="H11" s="47">
        <v>93.3</v>
      </c>
      <c r="I11" s="13"/>
      <c r="J11" s="13"/>
      <c r="K11" s="13"/>
      <c r="L11" s="13"/>
    </row>
    <row r="12" spans="1:13" x14ac:dyDescent="0.25">
      <c r="A12" s="13" t="s">
        <v>12</v>
      </c>
      <c r="B12" s="282">
        <f t="shared" si="0"/>
        <v>2.8</v>
      </c>
      <c r="C12" s="282">
        <f t="shared" si="1"/>
        <v>0</v>
      </c>
      <c r="F12" s="281" t="s">
        <v>12</v>
      </c>
      <c r="G12" s="47">
        <v>2.8</v>
      </c>
      <c r="H12" s="47">
        <v>0</v>
      </c>
      <c r="I12" s="13"/>
      <c r="J12" s="13"/>
      <c r="K12" s="13"/>
      <c r="L12" s="13"/>
    </row>
    <row r="13" spans="1:13" x14ac:dyDescent="0.25">
      <c r="A13" s="13" t="s">
        <v>9</v>
      </c>
      <c r="B13" s="282">
        <f t="shared" si="0"/>
        <v>2.7333333333333334</v>
      </c>
      <c r="C13" s="282">
        <f t="shared" si="1"/>
        <v>6.7</v>
      </c>
      <c r="F13" s="281" t="s">
        <v>11</v>
      </c>
      <c r="G13" s="47">
        <v>3.2666666666666666</v>
      </c>
      <c r="H13" s="47">
        <v>13.3</v>
      </c>
      <c r="I13" s="13"/>
      <c r="J13" s="13"/>
      <c r="K13" s="13"/>
      <c r="L13" s="13"/>
    </row>
    <row r="14" spans="1:13" x14ac:dyDescent="0.25">
      <c r="A14" s="13" t="s">
        <v>13</v>
      </c>
      <c r="B14" s="282">
        <f t="shared" si="0"/>
        <v>2.6666666666666665</v>
      </c>
      <c r="C14" s="282">
        <f t="shared" si="1"/>
        <v>20</v>
      </c>
      <c r="F14" s="281" t="s">
        <v>13</v>
      </c>
      <c r="G14" s="47">
        <v>2.6666666666666665</v>
      </c>
      <c r="H14" s="47">
        <v>20</v>
      </c>
      <c r="I14" s="13"/>
      <c r="J14" s="13"/>
      <c r="K14" s="13"/>
      <c r="L14" s="13"/>
    </row>
    <row r="15" spans="1:13" x14ac:dyDescent="0.25">
      <c r="A15" s="13" t="s">
        <v>137</v>
      </c>
      <c r="B15" s="282">
        <f t="shared" si="0"/>
        <v>2.0666666666666669</v>
      </c>
      <c r="C15" s="282">
        <f t="shared" si="1"/>
        <v>46.7</v>
      </c>
      <c r="F15" s="281" t="s">
        <v>137</v>
      </c>
      <c r="G15" s="47">
        <v>2.0666666666666669</v>
      </c>
      <c r="H15" s="47">
        <v>46.7</v>
      </c>
      <c r="I15" s="13"/>
      <c r="J15" s="13"/>
      <c r="K15" s="13"/>
      <c r="L15" s="13"/>
    </row>
    <row r="16" spans="1:13" x14ac:dyDescent="0.25">
      <c r="A16" s="281" t="s">
        <v>10</v>
      </c>
      <c r="B16" s="282">
        <f t="shared" si="0"/>
        <v>2.0666666666666669</v>
      </c>
      <c r="C16" s="282">
        <f t="shared" si="1"/>
        <v>93.3</v>
      </c>
      <c r="F16" s="281" t="s">
        <v>14</v>
      </c>
      <c r="G16" s="47">
        <v>3.8</v>
      </c>
      <c r="H16" s="47">
        <v>33.299999999999997</v>
      </c>
      <c r="I16" s="13"/>
      <c r="J16" s="13"/>
      <c r="K16" s="13"/>
      <c r="L16" s="13"/>
    </row>
    <row r="17" spans="1:14" x14ac:dyDescent="0.25">
      <c r="A17" s="14" t="s">
        <v>15</v>
      </c>
      <c r="B17" s="282">
        <f t="shared" si="0"/>
        <v>4</v>
      </c>
      <c r="C17" s="282">
        <f t="shared" si="1"/>
        <v>13.3</v>
      </c>
      <c r="F17" s="281" t="s">
        <v>15</v>
      </c>
      <c r="G17" s="47">
        <v>4</v>
      </c>
      <c r="H17" s="47">
        <v>13.3</v>
      </c>
      <c r="I17" s="13"/>
      <c r="J17" s="13"/>
      <c r="K17" s="13"/>
      <c r="L17" s="13"/>
    </row>
    <row r="18" spans="1:14" x14ac:dyDescent="0.25">
      <c r="B18" s="283"/>
      <c r="C18" s="283"/>
      <c r="D18" s="15"/>
      <c r="E18" s="279"/>
      <c r="F18" s="15"/>
      <c r="H18" s="281"/>
      <c r="K18" s="13"/>
      <c r="L18" s="13"/>
      <c r="M18" s="13"/>
      <c r="N18" s="13"/>
    </row>
    <row r="19" spans="1:14" x14ac:dyDescent="0.25">
      <c r="F19" s="15"/>
      <c r="K19" s="13"/>
      <c r="L19" s="13"/>
      <c r="M19" s="13"/>
      <c r="N19" s="13"/>
    </row>
    <row r="20" spans="1:14" x14ac:dyDescent="0.25">
      <c r="B20" s="283"/>
      <c r="C20" s="283"/>
      <c r="D20" s="15"/>
      <c r="E20" s="15"/>
      <c r="F20" s="15"/>
      <c r="K20" s="13"/>
      <c r="L20" s="13"/>
      <c r="M20" s="13"/>
      <c r="N20" s="13"/>
    </row>
    <row r="21" spans="1:14" x14ac:dyDescent="0.25">
      <c r="B21" s="283"/>
      <c r="C21" s="15"/>
      <c r="D21" s="15"/>
      <c r="E21" s="15"/>
      <c r="J21" s="13"/>
      <c r="K21" s="13"/>
      <c r="L21" s="13"/>
      <c r="M21" s="13"/>
    </row>
    <row r="22" spans="1:14" x14ac:dyDescent="0.25">
      <c r="B22" s="284" t="s">
        <v>37</v>
      </c>
      <c r="C22" s="285"/>
      <c r="D22" s="285"/>
      <c r="E22" s="285"/>
      <c r="F22" s="120"/>
      <c r="J22" s="13"/>
      <c r="K22" s="13"/>
      <c r="L22" s="13"/>
      <c r="M22" s="13"/>
    </row>
    <row r="23" spans="1:14" x14ac:dyDescent="0.25">
      <c r="B23" s="123" t="s">
        <v>145</v>
      </c>
      <c r="C23" s="285"/>
      <c r="D23" s="285"/>
      <c r="E23" s="285"/>
      <c r="F23" s="120"/>
      <c r="J23" s="13"/>
      <c r="K23" s="13"/>
      <c r="L23" s="13"/>
      <c r="M23" s="13"/>
    </row>
    <row r="24" spans="1:14" x14ac:dyDescent="0.25">
      <c r="B24" s="120"/>
      <c r="C24" s="120"/>
      <c r="D24" s="120"/>
      <c r="E24" s="120"/>
      <c r="F24" s="120"/>
      <c r="J24" s="13"/>
      <c r="K24" s="13"/>
      <c r="L24" s="13"/>
      <c r="M24" s="13"/>
    </row>
    <row r="25" spans="1:14" x14ac:dyDescent="0.25">
      <c r="B25" s="120" t="s">
        <v>82</v>
      </c>
      <c r="C25" s="120"/>
      <c r="D25" s="120"/>
      <c r="E25" s="120"/>
      <c r="F25" s="120"/>
      <c r="J25" s="13"/>
      <c r="K25" s="13"/>
      <c r="L25" s="13"/>
      <c r="M25" s="13"/>
    </row>
    <row r="26" spans="1:14" x14ac:dyDescent="0.25">
      <c r="B26" s="120"/>
      <c r="C26" s="120"/>
      <c r="D26" s="120"/>
      <c r="E26" s="120"/>
      <c r="F26" s="120"/>
      <c r="J26" s="13"/>
      <c r="K26" s="13"/>
      <c r="L26" s="13"/>
      <c r="M26" s="13"/>
    </row>
    <row r="27" spans="1:14" x14ac:dyDescent="0.25">
      <c r="B27" s="120"/>
      <c r="C27" s="120"/>
      <c r="D27" s="120"/>
      <c r="E27" s="120"/>
      <c r="F27" s="120"/>
      <c r="J27" s="13"/>
      <c r="K27" s="13"/>
      <c r="L27" s="13"/>
      <c r="M27" s="13"/>
    </row>
    <row r="28" spans="1:14" x14ac:dyDescent="0.25">
      <c r="B28" s="120"/>
      <c r="C28" s="120"/>
      <c r="D28" s="120"/>
      <c r="E28" s="120"/>
      <c r="F28" s="120"/>
      <c r="J28" s="13"/>
      <c r="K28" s="13"/>
      <c r="L28" s="13"/>
      <c r="M28" s="13"/>
    </row>
    <row r="29" spans="1:14" x14ac:dyDescent="0.25">
      <c r="B29" s="120"/>
      <c r="C29" s="120"/>
      <c r="D29" s="120"/>
      <c r="E29" s="120"/>
      <c r="F29" s="120"/>
      <c r="K29" s="249"/>
      <c r="L29" s="282"/>
      <c r="M29" s="282"/>
    </row>
    <row r="30" spans="1:14" x14ac:dyDescent="0.25">
      <c r="B30" s="120"/>
      <c r="C30" s="120"/>
      <c r="D30" s="120"/>
      <c r="E30" s="120"/>
      <c r="F30" s="120"/>
      <c r="K30" s="249"/>
      <c r="L30" s="282"/>
      <c r="M30" s="282"/>
    </row>
    <row r="31" spans="1:14" x14ac:dyDescent="0.25">
      <c r="B31" s="120"/>
      <c r="C31" s="120"/>
      <c r="D31" s="120"/>
      <c r="E31" s="120"/>
      <c r="F31" s="120"/>
      <c r="L31" s="279"/>
    </row>
    <row r="32" spans="1:14" x14ac:dyDescent="0.25">
      <c r="B32" s="120"/>
      <c r="C32" s="120"/>
      <c r="D32" s="120"/>
      <c r="E32" s="120"/>
      <c r="F32" s="120"/>
    </row>
    <row r="33" spans="2:6" x14ac:dyDescent="0.25">
      <c r="B33" s="120"/>
      <c r="C33" s="120"/>
      <c r="D33" s="120"/>
      <c r="E33" s="120"/>
      <c r="F33" s="120"/>
    </row>
    <row r="34" spans="2:6" x14ac:dyDescent="0.25">
      <c r="B34" s="120"/>
      <c r="C34" s="120"/>
      <c r="D34" s="120"/>
      <c r="E34" s="120"/>
      <c r="F34" s="120"/>
    </row>
    <row r="35" spans="2:6" x14ac:dyDescent="0.25">
      <c r="B35" s="120"/>
      <c r="C35" s="120"/>
      <c r="D35" s="120"/>
      <c r="E35" s="120"/>
      <c r="F35" s="120"/>
    </row>
    <row r="36" spans="2:6" x14ac:dyDescent="0.25">
      <c r="B36" s="120"/>
      <c r="C36" s="120"/>
      <c r="D36" s="120"/>
      <c r="E36" s="120"/>
      <c r="F36" s="120"/>
    </row>
    <row r="37" spans="2:6" x14ac:dyDescent="0.25">
      <c r="B37" s="120"/>
      <c r="C37" s="120"/>
      <c r="D37" s="120"/>
      <c r="E37" s="120"/>
      <c r="F37" s="120"/>
    </row>
    <row r="38" spans="2:6" x14ac:dyDescent="0.25">
      <c r="B38" s="120"/>
      <c r="C38" s="120"/>
      <c r="D38" s="120"/>
      <c r="E38" s="120"/>
      <c r="F38" s="120"/>
    </row>
    <row r="39" spans="2:6" x14ac:dyDescent="0.25">
      <c r="B39" s="120"/>
      <c r="C39" s="120"/>
      <c r="D39" s="120"/>
      <c r="E39" s="120"/>
      <c r="F39" s="120"/>
    </row>
    <row r="40" spans="2:6" x14ac:dyDescent="0.25">
      <c r="B40" s="120"/>
      <c r="C40" s="120"/>
      <c r="D40" s="120"/>
      <c r="E40" s="120"/>
      <c r="F40" s="120"/>
    </row>
    <row r="41" spans="2:6" x14ac:dyDescent="0.25">
      <c r="B41" s="120"/>
      <c r="C41" s="120"/>
      <c r="D41" s="120"/>
      <c r="E41" s="120"/>
      <c r="F41" s="120"/>
    </row>
    <row r="42" spans="2:6" x14ac:dyDescent="0.25">
      <c r="B42" s="120"/>
      <c r="C42" s="120"/>
      <c r="D42" s="120"/>
      <c r="E42" s="120"/>
      <c r="F42" s="120"/>
    </row>
    <row r="43" spans="2:6" x14ac:dyDescent="0.25">
      <c r="B43" s="120"/>
      <c r="C43" s="120"/>
      <c r="D43" s="120"/>
      <c r="E43" s="120"/>
      <c r="F43" s="120"/>
    </row>
    <row r="44" spans="2:6" x14ac:dyDescent="0.25">
      <c r="B44" s="120"/>
      <c r="C44" s="120"/>
      <c r="D44" s="120"/>
      <c r="E44" s="120"/>
      <c r="F44" s="120"/>
    </row>
    <row r="45" spans="2:6" x14ac:dyDescent="0.25">
      <c r="B45" s="120"/>
      <c r="C45" s="120"/>
      <c r="D45" s="120"/>
      <c r="E45" s="120"/>
      <c r="F45" s="120"/>
    </row>
    <row r="46" spans="2:6" x14ac:dyDescent="0.25">
      <c r="B46" s="120"/>
      <c r="C46" s="120"/>
      <c r="D46" s="120"/>
      <c r="E46" s="120"/>
      <c r="F46" s="120"/>
    </row>
    <row r="47" spans="2:6" x14ac:dyDescent="0.25">
      <c r="B47" s="120"/>
      <c r="C47" s="120"/>
      <c r="D47" s="120"/>
      <c r="E47" s="120"/>
      <c r="F47" s="120"/>
    </row>
    <row r="48" spans="2:6" x14ac:dyDescent="0.25">
      <c r="B48" s="120"/>
      <c r="C48" s="120"/>
      <c r="D48" s="120"/>
      <c r="E48" s="120"/>
      <c r="F48" s="120"/>
    </row>
    <row r="49" spans="2:6" x14ac:dyDescent="0.25">
      <c r="B49" s="120"/>
      <c r="C49" s="120"/>
      <c r="D49" s="120"/>
      <c r="E49" s="120"/>
      <c r="F49" s="120"/>
    </row>
    <row r="50" spans="2:6" x14ac:dyDescent="0.25">
      <c r="B50" s="120"/>
      <c r="C50" s="120"/>
      <c r="D50" s="120"/>
      <c r="E50" s="120"/>
      <c r="F50" s="120"/>
    </row>
    <row r="51" spans="2:6" x14ac:dyDescent="0.25">
      <c r="B51" s="120"/>
      <c r="C51" s="120"/>
      <c r="D51" s="120"/>
      <c r="E51" s="120"/>
      <c r="F51" s="120"/>
    </row>
    <row r="52" spans="2:6" x14ac:dyDescent="0.25">
      <c r="B52" s="120"/>
      <c r="C52" s="120"/>
      <c r="D52" s="120"/>
      <c r="E52" s="120"/>
      <c r="F52" s="120"/>
    </row>
    <row r="53" spans="2:6" x14ac:dyDescent="0.25">
      <c r="B53" s="120"/>
      <c r="C53" s="120"/>
      <c r="D53" s="120"/>
      <c r="E53" s="120"/>
      <c r="F53" s="120"/>
    </row>
    <row r="54" spans="2:6" x14ac:dyDescent="0.25">
      <c r="B54" s="120"/>
      <c r="C54" s="120"/>
      <c r="D54" s="120"/>
      <c r="E54" s="120"/>
      <c r="F54" s="120"/>
    </row>
    <row r="55" spans="2:6" x14ac:dyDescent="0.25">
      <c r="B55" s="120"/>
      <c r="C55" s="120"/>
      <c r="D55" s="120"/>
      <c r="E55" s="120"/>
      <c r="F55" s="120"/>
    </row>
    <row r="56" spans="2:6" x14ac:dyDescent="0.25">
      <c r="B56" s="120"/>
      <c r="C56" s="120"/>
      <c r="D56" s="120"/>
      <c r="E56" s="120"/>
      <c r="F56" s="120"/>
    </row>
    <row r="57" spans="2:6" x14ac:dyDescent="0.25">
      <c r="B57" s="120"/>
      <c r="C57" s="120"/>
      <c r="D57" s="120"/>
      <c r="E57" s="120"/>
      <c r="F57" s="120"/>
    </row>
    <row r="58" spans="2:6" x14ac:dyDescent="0.25">
      <c r="B58" s="120" t="s">
        <v>99</v>
      </c>
      <c r="C58" s="120"/>
      <c r="D58" s="120"/>
      <c r="E58" s="120"/>
      <c r="F58" s="120"/>
    </row>
  </sheetData>
  <sortState ref="A7:B17">
    <sortCondition descending="1" ref="B7:B17"/>
  </sortState>
  <mergeCells count="4">
    <mergeCell ref="H5:K5"/>
    <mergeCell ref="F6:G6"/>
    <mergeCell ref="H6:I6"/>
    <mergeCell ref="J7:M7"/>
  </mergeCells>
  <pageMargins left="0.7" right="0.7" top="0.75" bottom="0.75" header="0.3" footer="0.3"/>
  <pageSetup scale="84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Q57"/>
  <sheetViews>
    <sheetView view="pageBreakPreview" zoomScale="85" zoomScaleNormal="85" zoomScaleSheetLayoutView="85" workbookViewId="0">
      <selection activeCell="L24" sqref="L24:M24"/>
    </sheetView>
  </sheetViews>
  <sheetFormatPr baseColWidth="10" defaultRowHeight="15" x14ac:dyDescent="0.25"/>
  <cols>
    <col min="1" max="1" width="11.42578125" style="1"/>
    <col min="2" max="2" width="23.85546875" style="1" customWidth="1"/>
    <col min="3" max="3" width="12.42578125" style="1" customWidth="1"/>
    <col min="4" max="4" width="15" style="1" customWidth="1"/>
    <col min="5" max="11" width="11.42578125" style="1"/>
    <col min="12" max="12" width="26.7109375" style="1" bestFit="1" customWidth="1"/>
    <col min="13" max="13" width="13.7109375" style="1" bestFit="1" customWidth="1"/>
    <col min="14" max="14" width="30" style="1" bestFit="1" customWidth="1"/>
    <col min="15" max="15" width="12.7109375" style="1" bestFit="1" customWidth="1"/>
    <col min="16" max="16384" width="11.42578125" style="1"/>
  </cols>
  <sheetData>
    <row r="1" spans="2:17" x14ac:dyDescent="0.25">
      <c r="B1" s="225"/>
      <c r="L1" s="373" t="s">
        <v>140</v>
      </c>
      <c r="M1" s="373"/>
      <c r="N1" s="373"/>
      <c r="O1" s="373"/>
    </row>
    <row r="2" spans="2:17" x14ac:dyDescent="0.25">
      <c r="B2" s="224" t="s">
        <v>1</v>
      </c>
      <c r="C2" s="286" t="s">
        <v>141</v>
      </c>
      <c r="D2" s="286" t="s">
        <v>142</v>
      </c>
      <c r="L2" s="374" t="s">
        <v>143</v>
      </c>
      <c r="M2" s="375"/>
      <c r="N2" s="374" t="s">
        <v>144</v>
      </c>
      <c r="O2" s="374"/>
      <c r="Q2" s="1">
        <v>100</v>
      </c>
    </row>
    <row r="3" spans="2:17" x14ac:dyDescent="0.25">
      <c r="B3" s="13" t="s">
        <v>9</v>
      </c>
      <c r="C3" s="287">
        <f t="shared" ref="C3:C13" si="0">+VLOOKUP($B3,$L$3:$N$13,2,0)</f>
        <v>-17.592592592592592</v>
      </c>
      <c r="D3" s="287">
        <f t="shared" ref="D3:D13" si="1">+VLOOKUP($B3,$L$3:$N$13,3,0)</f>
        <v>0</v>
      </c>
      <c r="L3" s="281" t="s">
        <v>6</v>
      </c>
      <c r="M3" s="282">
        <v>-9.2592592592592595</v>
      </c>
      <c r="N3" s="282">
        <v>10</v>
      </c>
    </row>
    <row r="4" spans="2:17" x14ac:dyDescent="0.25">
      <c r="B4" s="281" t="s">
        <v>10</v>
      </c>
      <c r="C4" s="287">
        <f t="shared" si="0"/>
        <v>-15.423280423280422</v>
      </c>
      <c r="D4" s="287">
        <f t="shared" si="1"/>
        <v>90</v>
      </c>
      <c r="L4" s="281" t="s">
        <v>7</v>
      </c>
      <c r="M4" s="282">
        <v>-9.8148148148148149</v>
      </c>
      <c r="N4" s="282">
        <v>10</v>
      </c>
      <c r="O4" s="13"/>
    </row>
    <row r="5" spans="2:17" ht="15" customHeight="1" x14ac:dyDescent="0.25">
      <c r="B5" s="281" t="s">
        <v>8</v>
      </c>
      <c r="C5" s="287">
        <f t="shared" si="0"/>
        <v>-11.481481481481481</v>
      </c>
      <c r="D5" s="287">
        <f t="shared" si="1"/>
        <v>30</v>
      </c>
      <c r="L5" s="281" t="s">
        <v>8</v>
      </c>
      <c r="M5" s="282">
        <v>-11.481481481481481</v>
      </c>
      <c r="N5" s="282">
        <v>30</v>
      </c>
      <c r="O5" s="13"/>
    </row>
    <row r="6" spans="2:17" x14ac:dyDescent="0.25">
      <c r="B6" s="13" t="s">
        <v>13</v>
      </c>
      <c r="C6" s="287">
        <f t="shared" si="0"/>
        <v>-10.952380952380953</v>
      </c>
      <c r="D6" s="287">
        <f t="shared" si="1"/>
        <v>10</v>
      </c>
      <c r="G6" s="331"/>
      <c r="L6" s="281" t="s">
        <v>9</v>
      </c>
      <c r="M6" s="282">
        <v>-17.592592592592592</v>
      </c>
      <c r="N6" s="282">
        <v>0</v>
      </c>
      <c r="O6" s="13"/>
    </row>
    <row r="7" spans="2:17" x14ac:dyDescent="0.25">
      <c r="B7" s="13" t="s">
        <v>7</v>
      </c>
      <c r="C7" s="287">
        <f t="shared" si="0"/>
        <v>-9.8148148148148149</v>
      </c>
      <c r="D7" s="287">
        <f t="shared" si="1"/>
        <v>10</v>
      </c>
      <c r="L7" s="281" t="s">
        <v>10</v>
      </c>
      <c r="M7" s="282">
        <v>-15.423280423280422</v>
      </c>
      <c r="N7" s="282">
        <v>90</v>
      </c>
      <c r="O7" s="13"/>
    </row>
    <row r="8" spans="2:17" x14ac:dyDescent="0.25">
      <c r="B8" s="14" t="s">
        <v>6</v>
      </c>
      <c r="C8" s="287">
        <f t="shared" si="0"/>
        <v>-9.2592592592592595</v>
      </c>
      <c r="D8" s="287">
        <f t="shared" si="1"/>
        <v>10</v>
      </c>
      <c r="L8" s="281" t="s">
        <v>12</v>
      </c>
      <c r="M8" s="282">
        <v>-4.2857142857142856</v>
      </c>
      <c r="N8" s="282">
        <v>0</v>
      </c>
      <c r="O8" s="13"/>
    </row>
    <row r="9" spans="2:17" ht="27.75" x14ac:dyDescent="0.4">
      <c r="B9" s="13" t="s">
        <v>14</v>
      </c>
      <c r="C9" s="287">
        <f t="shared" si="0"/>
        <v>-9.1005291005291014</v>
      </c>
      <c r="D9" s="287">
        <f t="shared" si="1"/>
        <v>30</v>
      </c>
      <c r="F9" s="332" t="s">
        <v>160</v>
      </c>
      <c r="L9" s="281" t="s">
        <v>11</v>
      </c>
      <c r="M9" s="282">
        <v>-2.4338624338624339</v>
      </c>
      <c r="N9" s="282">
        <v>20</v>
      </c>
      <c r="O9" s="13"/>
    </row>
    <row r="10" spans="2:17" x14ac:dyDescent="0.25">
      <c r="B10" s="13" t="s">
        <v>137</v>
      </c>
      <c r="C10" s="287">
        <f t="shared" si="0"/>
        <v>-6.8783068783068781</v>
      </c>
      <c r="D10" s="287">
        <f t="shared" si="1"/>
        <v>20</v>
      </c>
      <c r="L10" s="281" t="s">
        <v>13</v>
      </c>
      <c r="M10" s="282">
        <v>-10.952380952380953</v>
      </c>
      <c r="N10" s="282">
        <v>10</v>
      </c>
      <c r="O10" s="13"/>
    </row>
    <row r="11" spans="2:17" x14ac:dyDescent="0.25">
      <c r="B11" s="13" t="s">
        <v>12</v>
      </c>
      <c r="C11" s="287">
        <f t="shared" si="0"/>
        <v>-4.2857142857142856</v>
      </c>
      <c r="D11" s="287">
        <f t="shared" si="1"/>
        <v>0</v>
      </c>
      <c r="L11" s="281" t="s">
        <v>137</v>
      </c>
      <c r="M11" s="282">
        <v>-6.8783068783068781</v>
      </c>
      <c r="N11" s="282">
        <v>20</v>
      </c>
      <c r="O11" s="13"/>
    </row>
    <row r="12" spans="2:17" x14ac:dyDescent="0.25">
      <c r="B12" s="14" t="s">
        <v>15</v>
      </c>
      <c r="C12" s="287">
        <f t="shared" si="0"/>
        <v>-2.7777777777777777</v>
      </c>
      <c r="D12" s="287">
        <f t="shared" si="1"/>
        <v>10</v>
      </c>
      <c r="L12" s="281" t="s">
        <v>14</v>
      </c>
      <c r="M12" s="282">
        <v>-9.1005291005291014</v>
      </c>
      <c r="N12" s="282">
        <v>30</v>
      </c>
      <c r="O12" s="13"/>
    </row>
    <row r="13" spans="2:17" x14ac:dyDescent="0.25">
      <c r="B13" s="13" t="s">
        <v>11</v>
      </c>
      <c r="C13" s="287">
        <f t="shared" si="0"/>
        <v>-2.4338624338624339</v>
      </c>
      <c r="D13" s="287">
        <f t="shared" si="1"/>
        <v>20</v>
      </c>
      <c r="L13" s="281" t="s">
        <v>15</v>
      </c>
      <c r="M13" s="282">
        <v>-2.7777777777777777</v>
      </c>
      <c r="N13" s="282">
        <v>10</v>
      </c>
      <c r="O13" s="13"/>
    </row>
    <row r="14" spans="2:17" x14ac:dyDescent="0.25">
      <c r="H14" s="2"/>
      <c r="L14" s="288"/>
      <c r="M14" s="227"/>
      <c r="N14" s="227"/>
    </row>
    <row r="15" spans="2:17" x14ac:dyDescent="0.25">
      <c r="E15" s="2"/>
    </row>
    <row r="16" spans="2:17" x14ac:dyDescent="0.25">
      <c r="B16" s="284" t="s">
        <v>37</v>
      </c>
      <c r="C16" s="123"/>
      <c r="D16" s="123"/>
      <c r="E16" s="123"/>
      <c r="F16" s="120"/>
      <c r="G16" s="120"/>
      <c r="H16" s="120"/>
    </row>
    <row r="17" spans="2:15" x14ac:dyDescent="0.25">
      <c r="B17" s="123" t="s">
        <v>145</v>
      </c>
      <c r="C17" s="123"/>
      <c r="D17" s="123"/>
      <c r="E17" s="120"/>
      <c r="F17" s="120"/>
      <c r="G17" s="120"/>
      <c r="H17" s="120"/>
    </row>
    <row r="18" spans="2:15" x14ac:dyDescent="0.25">
      <c r="B18" s="120"/>
      <c r="C18" s="123"/>
      <c r="D18" s="123"/>
      <c r="E18" s="120"/>
      <c r="F18" s="120"/>
      <c r="G18" s="120"/>
      <c r="H18" s="120"/>
      <c r="L18" s="377"/>
      <c r="M18" s="377"/>
    </row>
    <row r="19" spans="2:15" x14ac:dyDescent="0.25">
      <c r="B19" s="120" t="s">
        <v>83</v>
      </c>
      <c r="C19" s="123"/>
      <c r="D19" s="123"/>
      <c r="E19" s="120"/>
      <c r="F19" s="120"/>
      <c r="G19" s="120"/>
      <c r="H19" s="120"/>
      <c r="L19" s="377"/>
      <c r="M19" s="377"/>
    </row>
    <row r="20" spans="2:15" x14ac:dyDescent="0.25">
      <c r="B20" s="123"/>
      <c r="C20" s="123"/>
      <c r="D20" s="123"/>
      <c r="E20" s="120"/>
      <c r="F20" s="120"/>
      <c r="G20" s="120"/>
      <c r="H20" s="120"/>
      <c r="L20" s="377"/>
      <c r="M20" s="377"/>
    </row>
    <row r="21" spans="2:15" x14ac:dyDescent="0.25">
      <c r="B21" s="120"/>
      <c r="C21" s="120"/>
      <c r="D21" s="120"/>
      <c r="E21" s="120"/>
      <c r="F21" s="120"/>
      <c r="G21" s="120"/>
      <c r="H21" s="120"/>
      <c r="L21" s="377"/>
      <c r="M21" s="377"/>
    </row>
    <row r="22" spans="2:15" x14ac:dyDescent="0.25">
      <c r="B22" s="120"/>
      <c r="C22" s="120"/>
      <c r="D22" s="120"/>
      <c r="E22" s="120"/>
      <c r="F22" s="120"/>
      <c r="G22" s="120"/>
      <c r="H22" s="120"/>
      <c r="L22" s="377"/>
      <c r="M22" s="377"/>
    </row>
    <row r="23" spans="2:15" x14ac:dyDescent="0.25">
      <c r="B23" s="120"/>
      <c r="C23" s="120"/>
      <c r="D23" s="120"/>
      <c r="E23" s="120"/>
      <c r="F23" s="120"/>
      <c r="G23" s="120"/>
      <c r="H23" s="120"/>
      <c r="L23" s="377"/>
      <c r="M23" s="377"/>
    </row>
    <row r="24" spans="2:15" x14ac:dyDescent="0.25">
      <c r="B24" s="120"/>
      <c r="C24" s="120"/>
      <c r="D24" s="120"/>
      <c r="E24" s="120"/>
      <c r="F24" s="120"/>
      <c r="G24" s="120"/>
      <c r="H24" s="120"/>
      <c r="K24" s="289"/>
      <c r="L24" s="377"/>
      <c r="M24" s="377"/>
    </row>
    <row r="25" spans="2:15" x14ac:dyDescent="0.25">
      <c r="B25" s="120"/>
      <c r="C25" s="120"/>
      <c r="D25" s="120"/>
      <c r="E25" s="120"/>
      <c r="F25" s="120"/>
      <c r="G25" s="120"/>
      <c r="H25" s="120"/>
      <c r="K25" s="289"/>
      <c r="L25" s="377"/>
      <c r="M25" s="377"/>
    </row>
    <row r="26" spans="2:15" x14ac:dyDescent="0.25">
      <c r="B26" s="120"/>
      <c r="C26" s="120"/>
      <c r="D26" s="120"/>
      <c r="E26" s="120"/>
      <c r="F26" s="120"/>
      <c r="G26" s="120"/>
      <c r="H26" s="120"/>
      <c r="K26" s="289"/>
      <c r="L26" s="377"/>
      <c r="M26" s="377"/>
    </row>
    <row r="27" spans="2:15" x14ac:dyDescent="0.25">
      <c r="B27" s="120"/>
      <c r="C27" s="120"/>
      <c r="D27" s="120"/>
      <c r="E27" s="120"/>
      <c r="F27" s="120"/>
      <c r="G27" s="120"/>
      <c r="H27" s="120"/>
      <c r="K27" s="289"/>
      <c r="L27" s="377"/>
      <c r="M27" s="377"/>
    </row>
    <row r="28" spans="2:15" x14ac:dyDescent="0.25">
      <c r="B28" s="120"/>
      <c r="C28" s="120"/>
      <c r="D28" s="120"/>
      <c r="E28" s="120"/>
      <c r="F28" s="120"/>
      <c r="G28" s="120"/>
      <c r="H28" s="120"/>
      <c r="K28" s="289"/>
      <c r="L28" s="377"/>
      <c r="M28" s="377"/>
    </row>
    <row r="29" spans="2:15" x14ac:dyDescent="0.25">
      <c r="B29" s="120"/>
      <c r="C29" s="120"/>
      <c r="D29" s="120"/>
      <c r="E29" s="120"/>
      <c r="F29" s="120"/>
      <c r="G29" s="120"/>
      <c r="H29" s="120"/>
      <c r="K29" s="289"/>
      <c r="O29" s="249"/>
    </row>
    <row r="30" spans="2:15" x14ac:dyDescent="0.25">
      <c r="B30" s="120"/>
      <c r="C30" s="120"/>
      <c r="D30" s="120"/>
      <c r="E30" s="120"/>
      <c r="F30" s="120"/>
      <c r="G30" s="120"/>
      <c r="H30" s="120"/>
      <c r="K30" s="289"/>
    </row>
    <row r="31" spans="2:15" x14ac:dyDescent="0.25">
      <c r="B31" s="120"/>
      <c r="C31" s="120"/>
      <c r="D31" s="120"/>
      <c r="E31" s="120"/>
      <c r="F31" s="120"/>
      <c r="G31" s="120"/>
      <c r="H31" s="120"/>
      <c r="K31" s="289"/>
    </row>
    <row r="32" spans="2:15" x14ac:dyDescent="0.25">
      <c r="B32" s="120"/>
      <c r="C32" s="120"/>
      <c r="D32" s="120"/>
      <c r="E32" s="120"/>
      <c r="F32" s="120"/>
      <c r="G32" s="120"/>
      <c r="H32" s="120"/>
    </row>
    <row r="33" spans="2:8" x14ac:dyDescent="0.25">
      <c r="B33" s="120"/>
      <c r="C33" s="120"/>
      <c r="D33" s="120"/>
      <c r="E33" s="120"/>
      <c r="F33" s="120"/>
      <c r="G33" s="120"/>
      <c r="H33" s="120"/>
    </row>
    <row r="34" spans="2:8" x14ac:dyDescent="0.25">
      <c r="B34" s="120"/>
      <c r="C34" s="120"/>
      <c r="D34" s="120"/>
      <c r="E34" s="120"/>
      <c r="F34" s="120"/>
      <c r="G34" s="120"/>
      <c r="H34" s="120"/>
    </row>
    <row r="35" spans="2:8" x14ac:dyDescent="0.25">
      <c r="B35" s="120"/>
      <c r="C35" s="120"/>
      <c r="D35" s="120"/>
      <c r="E35" s="120"/>
      <c r="F35" s="120"/>
      <c r="G35" s="120"/>
      <c r="H35" s="120"/>
    </row>
    <row r="36" spans="2:8" x14ac:dyDescent="0.25">
      <c r="B36" s="120"/>
      <c r="C36" s="120"/>
      <c r="D36" s="120"/>
      <c r="E36" s="120"/>
      <c r="F36" s="120"/>
      <c r="G36" s="120"/>
      <c r="H36" s="120"/>
    </row>
    <row r="37" spans="2:8" x14ac:dyDescent="0.25">
      <c r="B37" s="120"/>
      <c r="C37" s="120"/>
      <c r="D37" s="120"/>
      <c r="E37" s="120"/>
      <c r="F37" s="120"/>
      <c r="G37" s="120"/>
      <c r="H37" s="120"/>
    </row>
    <row r="38" spans="2:8" x14ac:dyDescent="0.25">
      <c r="B38" s="121"/>
      <c r="C38" s="120"/>
      <c r="D38" s="120"/>
      <c r="E38" s="120"/>
      <c r="F38" s="120"/>
      <c r="G38" s="120"/>
      <c r="H38" s="120"/>
    </row>
    <row r="39" spans="2:8" x14ac:dyDescent="0.25">
      <c r="B39" s="154"/>
      <c r="C39" s="285"/>
      <c r="D39" s="285"/>
      <c r="E39" s="123"/>
      <c r="F39" s="120"/>
      <c r="G39" s="120"/>
      <c r="H39" s="120"/>
    </row>
    <row r="40" spans="2:8" x14ac:dyDescent="0.25">
      <c r="B40" s="154"/>
      <c r="C40" s="285"/>
      <c r="D40" s="285"/>
      <c r="E40" s="123"/>
      <c r="F40" s="120"/>
      <c r="G40" s="120"/>
      <c r="H40" s="120"/>
    </row>
    <row r="41" spans="2:8" x14ac:dyDescent="0.25">
      <c r="B41" s="154"/>
      <c r="C41" s="285"/>
      <c r="D41" s="285"/>
      <c r="E41" s="123"/>
      <c r="F41" s="120"/>
      <c r="G41" s="120"/>
      <c r="H41" s="120"/>
    </row>
    <row r="42" spans="2:8" x14ac:dyDescent="0.25">
      <c r="B42" s="154"/>
      <c r="C42" s="285"/>
      <c r="D42" s="285"/>
      <c r="E42" s="123"/>
      <c r="F42" s="120"/>
      <c r="G42" s="120"/>
      <c r="H42" s="120"/>
    </row>
    <row r="43" spans="2:8" x14ac:dyDescent="0.25">
      <c r="B43" s="154"/>
      <c r="C43" s="285"/>
      <c r="D43" s="285"/>
      <c r="E43" s="123"/>
      <c r="F43" s="120"/>
      <c r="G43" s="120"/>
      <c r="H43" s="120"/>
    </row>
    <row r="44" spans="2:8" x14ac:dyDescent="0.25">
      <c r="B44" s="154"/>
      <c r="C44" s="285"/>
      <c r="D44" s="285"/>
      <c r="E44" s="123"/>
      <c r="F44" s="120"/>
      <c r="G44" s="120"/>
      <c r="H44" s="120"/>
    </row>
    <row r="45" spans="2:8" x14ac:dyDescent="0.25">
      <c r="B45" s="154"/>
      <c r="C45" s="123"/>
      <c r="D45" s="123"/>
      <c r="E45" s="123"/>
      <c r="F45" s="120"/>
      <c r="G45" s="120"/>
      <c r="H45" s="120"/>
    </row>
    <row r="46" spans="2:8" x14ac:dyDescent="0.25">
      <c r="B46" s="154"/>
      <c r="C46" s="123"/>
      <c r="D46" s="290"/>
      <c r="E46" s="285"/>
      <c r="F46" s="120"/>
      <c r="G46" s="120"/>
      <c r="H46" s="120"/>
    </row>
    <row r="47" spans="2:8" x14ac:dyDescent="0.25">
      <c r="B47" s="154"/>
      <c r="C47" s="123"/>
      <c r="D47" s="290"/>
      <c r="E47" s="285"/>
      <c r="F47" s="120"/>
      <c r="G47" s="120"/>
      <c r="H47" s="120"/>
    </row>
    <row r="48" spans="2:8" x14ac:dyDescent="0.25">
      <c r="B48" s="154"/>
      <c r="C48" s="123"/>
      <c r="D48" s="290"/>
      <c r="E48" s="285"/>
      <c r="F48" s="120"/>
      <c r="G48" s="120"/>
      <c r="H48" s="120"/>
    </row>
    <row r="49" spans="2:8" x14ac:dyDescent="0.25">
      <c r="B49" s="154"/>
      <c r="C49" s="285"/>
      <c r="D49" s="290"/>
      <c r="E49" s="285"/>
      <c r="F49" s="120"/>
      <c r="G49" s="120"/>
      <c r="H49" s="120"/>
    </row>
    <row r="50" spans="2:8" x14ac:dyDescent="0.25">
      <c r="B50" s="121"/>
      <c r="C50" s="120"/>
      <c r="D50" s="290"/>
      <c r="E50" s="291"/>
      <c r="F50" s="120"/>
      <c r="G50" s="120"/>
      <c r="H50" s="120"/>
    </row>
    <row r="51" spans="2:8" x14ac:dyDescent="0.25">
      <c r="B51" s="292" t="s">
        <v>99</v>
      </c>
      <c r="C51" s="291"/>
      <c r="D51" s="290"/>
      <c r="E51" s="291"/>
      <c r="F51" s="120"/>
      <c r="G51" s="120"/>
      <c r="H51" s="120"/>
    </row>
    <row r="52" spans="2:8" x14ac:dyDescent="0.25">
      <c r="B52" s="14"/>
      <c r="C52" s="288"/>
      <c r="D52" s="16"/>
      <c r="E52" s="288"/>
    </row>
    <row r="53" spans="2:8" x14ac:dyDescent="0.25">
      <c r="B53" s="13"/>
      <c r="D53" s="16"/>
      <c r="E53" s="288"/>
    </row>
    <row r="54" spans="2:8" x14ac:dyDescent="0.25">
      <c r="B54" s="13"/>
      <c r="D54" s="16"/>
      <c r="E54" s="288"/>
    </row>
    <row r="55" spans="2:8" x14ac:dyDescent="0.25">
      <c r="B55" s="13"/>
      <c r="C55" s="288"/>
      <c r="D55" s="16"/>
      <c r="E55" s="288"/>
    </row>
    <row r="56" spans="2:8" x14ac:dyDescent="0.25">
      <c r="B56" s="13"/>
      <c r="D56" s="16"/>
      <c r="E56" s="288"/>
    </row>
    <row r="57" spans="2:8" x14ac:dyDescent="0.25">
      <c r="D57" s="16"/>
      <c r="E57" s="293"/>
    </row>
  </sheetData>
  <mergeCells count="14">
    <mergeCell ref="L20:M20"/>
    <mergeCell ref="L1:O1"/>
    <mergeCell ref="L2:M2"/>
    <mergeCell ref="N2:O2"/>
    <mergeCell ref="L18:M18"/>
    <mergeCell ref="L19:M19"/>
    <mergeCell ref="L27:M27"/>
    <mergeCell ref="L28:M28"/>
    <mergeCell ref="L21:M21"/>
    <mergeCell ref="L22:M22"/>
    <mergeCell ref="L23:M23"/>
    <mergeCell ref="L24:M24"/>
    <mergeCell ref="L25:M25"/>
    <mergeCell ref="L26:M26"/>
  </mergeCells>
  <pageMargins left="0.7" right="0.7" top="0.75" bottom="0.75" header="0.3" footer="0.3"/>
  <pageSetup paperSize="9" scale="90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57"/>
  <sheetViews>
    <sheetView view="pageBreakPreview" topLeftCell="A10" zoomScale="85" zoomScaleNormal="85" zoomScaleSheetLayoutView="85" workbookViewId="0">
      <selection activeCell="J35" sqref="J35"/>
    </sheetView>
  </sheetViews>
  <sheetFormatPr baseColWidth="10" defaultRowHeight="15" x14ac:dyDescent="0.25"/>
  <cols>
    <col min="1" max="1" width="11.42578125" style="1"/>
    <col min="2" max="2" width="26.7109375" style="1" bestFit="1" customWidth="1"/>
    <col min="3" max="3" width="19.85546875" style="1" bestFit="1" customWidth="1"/>
    <col min="4" max="10" width="11.42578125" style="1"/>
    <col min="11" max="11" width="15" style="1" customWidth="1"/>
    <col min="12" max="12" width="26.7109375" style="1" bestFit="1" customWidth="1"/>
    <col min="13" max="13" width="11.42578125" style="1"/>
    <col min="14" max="14" width="29.7109375" style="1" bestFit="1" customWidth="1"/>
    <col min="15" max="15" width="12.7109375" style="1" bestFit="1" customWidth="1"/>
    <col min="16" max="16384" width="11.42578125" style="1"/>
  </cols>
  <sheetData>
    <row r="1" spans="1:21" x14ac:dyDescent="0.25">
      <c r="B1" s="225"/>
      <c r="L1" s="373" t="s">
        <v>140</v>
      </c>
      <c r="M1" s="373"/>
      <c r="N1" s="373"/>
      <c r="O1" s="373"/>
    </row>
    <row r="2" spans="1:21" x14ac:dyDescent="0.25">
      <c r="B2" s="90" t="s">
        <v>134</v>
      </c>
      <c r="C2" s="286" t="s">
        <v>141</v>
      </c>
      <c r="D2" s="286" t="s">
        <v>142</v>
      </c>
      <c r="E2" s="2"/>
      <c r="L2" s="374" t="s">
        <v>143</v>
      </c>
      <c r="M2" s="375"/>
      <c r="N2" s="374" t="s">
        <v>144</v>
      </c>
      <c r="O2" s="374"/>
    </row>
    <row r="3" spans="1:21" x14ac:dyDescent="0.25">
      <c r="B3" s="294" t="s">
        <v>14</v>
      </c>
      <c r="C3" s="282">
        <f t="shared" ref="C3:C13" si="0">+VLOOKUP($B3,$L$3:$N$13,2,0)</f>
        <v>3.75</v>
      </c>
      <c r="D3" s="282">
        <f t="shared" ref="D3:D13" si="1">+VLOOKUP($B3,$L$3:$N$13,3,0)</f>
        <v>0</v>
      </c>
      <c r="E3" s="223"/>
      <c r="J3" s="1">
        <v>100</v>
      </c>
      <c r="L3" s="281" t="s">
        <v>6</v>
      </c>
      <c r="M3" s="287">
        <v>3.25</v>
      </c>
      <c r="N3" s="287">
        <v>0</v>
      </c>
    </row>
    <row r="4" spans="1:21" x14ac:dyDescent="0.25">
      <c r="B4" s="14" t="s">
        <v>11</v>
      </c>
      <c r="C4" s="282">
        <f t="shared" si="0"/>
        <v>3.5</v>
      </c>
      <c r="D4" s="282">
        <f t="shared" si="1"/>
        <v>0</v>
      </c>
      <c r="E4" s="223"/>
      <c r="L4" s="281" t="s">
        <v>7</v>
      </c>
      <c r="M4" s="287">
        <v>3.25</v>
      </c>
      <c r="N4" s="287">
        <v>0</v>
      </c>
      <c r="O4" s="13"/>
    </row>
    <row r="5" spans="1:21" ht="15" customHeight="1" x14ac:dyDescent="0.25">
      <c r="B5" s="13" t="s">
        <v>8</v>
      </c>
      <c r="C5" s="282">
        <f t="shared" si="0"/>
        <v>3.25</v>
      </c>
      <c r="D5" s="282">
        <f t="shared" si="1"/>
        <v>0</v>
      </c>
      <c r="E5" s="223"/>
      <c r="L5" s="281" t="s">
        <v>8</v>
      </c>
      <c r="M5" s="287">
        <v>3.25</v>
      </c>
      <c r="N5" s="287">
        <v>0</v>
      </c>
      <c r="O5" s="13"/>
    </row>
    <row r="6" spans="1:21" x14ac:dyDescent="0.25">
      <c r="B6" s="13" t="s">
        <v>7</v>
      </c>
      <c r="C6" s="282">
        <f t="shared" si="0"/>
        <v>3.25</v>
      </c>
      <c r="D6" s="282">
        <f t="shared" si="1"/>
        <v>0</v>
      </c>
      <c r="E6" s="223"/>
      <c r="L6" s="281" t="s">
        <v>9</v>
      </c>
      <c r="M6" s="287">
        <v>2.5</v>
      </c>
      <c r="N6" s="287">
        <v>75</v>
      </c>
      <c r="O6" s="13"/>
    </row>
    <row r="7" spans="1:21" x14ac:dyDescent="0.25">
      <c r="B7" s="14" t="s">
        <v>6</v>
      </c>
      <c r="C7" s="282">
        <f t="shared" si="0"/>
        <v>3.25</v>
      </c>
      <c r="D7" s="282">
        <f t="shared" si="1"/>
        <v>0</v>
      </c>
      <c r="E7" s="223"/>
      <c r="L7" s="281" t="s">
        <v>10</v>
      </c>
      <c r="M7" s="287">
        <v>2.25</v>
      </c>
      <c r="N7" s="287">
        <v>100</v>
      </c>
      <c r="O7" s="13"/>
    </row>
    <row r="8" spans="1:21" x14ac:dyDescent="0.25">
      <c r="B8" s="13" t="s">
        <v>12</v>
      </c>
      <c r="C8" s="282">
        <f t="shared" si="0"/>
        <v>2.75</v>
      </c>
      <c r="D8" s="282">
        <f t="shared" si="1"/>
        <v>0</v>
      </c>
      <c r="E8" s="223"/>
      <c r="L8" s="281" t="s">
        <v>12</v>
      </c>
      <c r="M8" s="287">
        <v>2.75</v>
      </c>
      <c r="N8" s="287">
        <v>0</v>
      </c>
      <c r="O8" s="13"/>
    </row>
    <row r="9" spans="1:21" x14ac:dyDescent="0.25">
      <c r="B9" s="13" t="s">
        <v>9</v>
      </c>
      <c r="C9" s="282">
        <f t="shared" si="0"/>
        <v>2.5</v>
      </c>
      <c r="D9" s="282">
        <f t="shared" si="1"/>
        <v>75</v>
      </c>
      <c r="E9" s="223"/>
      <c r="L9" s="281" t="s">
        <v>11</v>
      </c>
      <c r="M9" s="287">
        <v>3.5</v>
      </c>
      <c r="N9" s="287">
        <v>0</v>
      </c>
      <c r="O9" s="13"/>
    </row>
    <row r="10" spans="1:21" x14ac:dyDescent="0.25">
      <c r="B10" s="13" t="s">
        <v>137</v>
      </c>
      <c r="C10" s="282">
        <f t="shared" si="0"/>
        <v>2.5</v>
      </c>
      <c r="D10" s="282">
        <f t="shared" si="1"/>
        <v>0</v>
      </c>
      <c r="E10" s="223"/>
      <c r="L10" s="281" t="s">
        <v>13</v>
      </c>
      <c r="M10" s="287">
        <v>2.25</v>
      </c>
      <c r="N10" s="287">
        <v>25</v>
      </c>
      <c r="O10" s="13"/>
    </row>
    <row r="11" spans="1:21" x14ac:dyDescent="0.25">
      <c r="B11" s="14" t="s">
        <v>10</v>
      </c>
      <c r="C11" s="282">
        <f t="shared" si="0"/>
        <v>2.25</v>
      </c>
      <c r="D11" s="282">
        <f t="shared" si="1"/>
        <v>100</v>
      </c>
      <c r="E11" s="223"/>
      <c r="L11" s="281" t="s">
        <v>137</v>
      </c>
      <c r="M11" s="287">
        <v>2.5</v>
      </c>
      <c r="N11" s="287">
        <v>0</v>
      </c>
      <c r="O11" s="13"/>
    </row>
    <row r="12" spans="1:21" x14ac:dyDescent="0.25">
      <c r="B12" s="13" t="s">
        <v>13</v>
      </c>
      <c r="C12" s="282">
        <f t="shared" si="0"/>
        <v>2.25</v>
      </c>
      <c r="D12" s="282">
        <f t="shared" si="1"/>
        <v>25</v>
      </c>
      <c r="E12" s="223"/>
      <c r="L12" s="281" t="s">
        <v>14</v>
      </c>
      <c r="M12" s="287">
        <v>3.75</v>
      </c>
      <c r="N12" s="287">
        <v>0</v>
      </c>
      <c r="O12" s="13"/>
    </row>
    <row r="13" spans="1:21" x14ac:dyDescent="0.25">
      <c r="B13" s="1" t="s">
        <v>15</v>
      </c>
      <c r="C13" s="282">
        <f t="shared" si="0"/>
        <v>0</v>
      </c>
      <c r="D13" s="282">
        <f t="shared" si="1"/>
        <v>0</v>
      </c>
      <c r="E13" s="222"/>
      <c r="L13" s="281" t="s">
        <v>15</v>
      </c>
      <c r="M13" s="287">
        <v>0</v>
      </c>
      <c r="N13" s="287">
        <v>0</v>
      </c>
      <c r="O13" s="13"/>
    </row>
    <row r="14" spans="1:21" x14ac:dyDescent="0.25">
      <c r="A14" s="14"/>
      <c r="B14" s="295"/>
      <c r="C14" s="295"/>
      <c r="D14" s="2"/>
      <c r="F14" s="14"/>
      <c r="G14" s="295"/>
      <c r="H14" s="295"/>
      <c r="I14" s="2"/>
      <c r="K14" s="14"/>
      <c r="L14" s="295"/>
      <c r="M14" s="295"/>
      <c r="N14" s="2"/>
      <c r="S14" s="13"/>
      <c r="T14" s="222"/>
      <c r="U14" s="296"/>
    </row>
    <row r="15" spans="1:21" x14ac:dyDescent="0.25">
      <c r="F15" s="14"/>
      <c r="G15" s="295"/>
      <c r="H15" s="295"/>
      <c r="I15" s="2"/>
      <c r="L15" s="297"/>
      <c r="M15" s="288"/>
    </row>
    <row r="16" spans="1:21" x14ac:dyDescent="0.25">
      <c r="B16" s="284" t="s">
        <v>37</v>
      </c>
      <c r="C16" s="120"/>
      <c r="D16" s="120"/>
      <c r="E16" s="123"/>
      <c r="F16" s="120"/>
      <c r="G16" s="120"/>
      <c r="H16" s="298"/>
      <c r="I16" s="288"/>
    </row>
    <row r="17" spans="2:12" x14ac:dyDescent="0.25">
      <c r="B17" s="123" t="s">
        <v>145</v>
      </c>
      <c r="C17" s="120"/>
      <c r="D17" s="120"/>
      <c r="E17" s="120"/>
      <c r="F17" s="120"/>
      <c r="G17" s="120"/>
      <c r="H17" s="120"/>
    </row>
    <row r="18" spans="2:12" x14ac:dyDescent="0.25">
      <c r="B18" s="120"/>
      <c r="C18" s="120"/>
      <c r="D18" s="120"/>
      <c r="E18" s="120"/>
      <c r="F18" s="120"/>
      <c r="G18" s="120"/>
      <c r="H18" s="120"/>
    </row>
    <row r="19" spans="2:12" x14ac:dyDescent="0.25">
      <c r="B19" s="120" t="s">
        <v>84</v>
      </c>
      <c r="C19" s="120"/>
      <c r="D19" s="120"/>
      <c r="E19" s="120"/>
      <c r="F19" s="120"/>
      <c r="G19" s="120"/>
      <c r="H19" s="120"/>
    </row>
    <row r="20" spans="2:12" x14ac:dyDescent="0.25">
      <c r="B20" s="120"/>
      <c r="C20" s="120"/>
      <c r="D20" s="120"/>
      <c r="E20" s="120"/>
      <c r="F20" s="120"/>
      <c r="G20" s="120"/>
      <c r="H20" s="120"/>
    </row>
    <row r="21" spans="2:12" x14ac:dyDescent="0.25">
      <c r="B21" s="120"/>
      <c r="C21" s="120"/>
      <c r="D21" s="120"/>
      <c r="E21" s="120"/>
      <c r="F21" s="120"/>
      <c r="G21" s="120"/>
      <c r="H21" s="120"/>
    </row>
    <row r="22" spans="2:12" x14ac:dyDescent="0.25">
      <c r="B22" s="120"/>
      <c r="C22" s="120"/>
      <c r="D22" s="120"/>
      <c r="E22" s="120"/>
      <c r="F22" s="120"/>
      <c r="G22" s="120"/>
      <c r="H22" s="120"/>
    </row>
    <row r="23" spans="2:12" x14ac:dyDescent="0.25">
      <c r="B23" s="120"/>
      <c r="C23" s="120"/>
      <c r="D23" s="120"/>
      <c r="E23" s="120"/>
      <c r="F23" s="120"/>
      <c r="G23" s="120"/>
      <c r="H23" s="120"/>
    </row>
    <row r="24" spans="2:12" x14ac:dyDescent="0.25">
      <c r="B24" s="120"/>
      <c r="C24" s="120"/>
      <c r="D24" s="120"/>
      <c r="E24" s="120"/>
      <c r="F24" s="120"/>
      <c r="G24" s="120"/>
      <c r="H24" s="120"/>
    </row>
    <row r="25" spans="2:12" x14ac:dyDescent="0.25">
      <c r="B25" s="120"/>
      <c r="C25" s="120"/>
      <c r="D25" s="120"/>
      <c r="E25" s="120"/>
      <c r="F25" s="120"/>
      <c r="G25" s="120"/>
      <c r="H25" s="120"/>
    </row>
    <row r="26" spans="2:12" x14ac:dyDescent="0.25">
      <c r="B26" s="120"/>
      <c r="C26" s="120"/>
      <c r="D26" s="120"/>
      <c r="E26" s="120"/>
      <c r="F26" s="120"/>
      <c r="G26" s="120"/>
      <c r="H26" s="120"/>
    </row>
    <row r="27" spans="2:12" x14ac:dyDescent="0.25">
      <c r="B27" s="120"/>
      <c r="C27" s="120"/>
      <c r="D27" s="120"/>
      <c r="E27" s="120"/>
      <c r="F27" s="120"/>
      <c r="G27" s="120"/>
      <c r="H27" s="120"/>
    </row>
    <row r="28" spans="2:12" x14ac:dyDescent="0.25">
      <c r="B28" s="120"/>
      <c r="C28" s="120"/>
      <c r="D28" s="120"/>
      <c r="E28" s="120"/>
      <c r="F28" s="120"/>
      <c r="G28" s="120"/>
      <c r="H28" s="120"/>
      <c r="L28" s="249"/>
    </row>
    <row r="29" spans="2:12" x14ac:dyDescent="0.25">
      <c r="B29" s="120"/>
      <c r="C29" s="120"/>
      <c r="D29" s="120"/>
      <c r="E29" s="120"/>
      <c r="F29" s="120"/>
      <c r="G29" s="120"/>
      <c r="H29" s="120"/>
      <c r="L29" s="249"/>
    </row>
    <row r="30" spans="2:12" x14ac:dyDescent="0.25">
      <c r="B30" s="120"/>
      <c r="C30" s="120"/>
      <c r="D30" s="120"/>
      <c r="E30" s="120"/>
      <c r="F30" s="120"/>
      <c r="G30" s="120"/>
      <c r="H30" s="120"/>
    </row>
    <row r="31" spans="2:12" x14ac:dyDescent="0.25">
      <c r="B31" s="120"/>
      <c r="C31" s="120"/>
      <c r="D31" s="120"/>
      <c r="E31" s="120"/>
      <c r="F31" s="120"/>
      <c r="G31" s="120"/>
      <c r="H31" s="120"/>
    </row>
    <row r="32" spans="2:12" x14ac:dyDescent="0.25">
      <c r="B32" s="120"/>
      <c r="C32" s="120"/>
      <c r="D32" s="120"/>
      <c r="E32" s="120"/>
      <c r="F32" s="120"/>
      <c r="G32" s="120"/>
      <c r="H32" s="120"/>
    </row>
    <row r="33" spans="2:8" x14ac:dyDescent="0.25">
      <c r="B33" s="120"/>
      <c r="C33" s="120"/>
      <c r="D33" s="120"/>
      <c r="E33" s="120"/>
      <c r="F33" s="120"/>
      <c r="G33" s="120"/>
      <c r="H33" s="120"/>
    </row>
    <row r="34" spans="2:8" x14ac:dyDescent="0.25">
      <c r="B34" s="120"/>
      <c r="C34" s="120"/>
      <c r="D34" s="120"/>
      <c r="E34" s="120"/>
      <c r="F34" s="120"/>
      <c r="G34" s="120"/>
      <c r="H34" s="120"/>
    </row>
    <row r="35" spans="2:8" x14ac:dyDescent="0.25">
      <c r="B35" s="120"/>
      <c r="C35" s="120"/>
      <c r="D35" s="120"/>
      <c r="E35" s="120"/>
      <c r="F35" s="120"/>
      <c r="G35" s="120"/>
      <c r="H35" s="120"/>
    </row>
    <row r="36" spans="2:8" x14ac:dyDescent="0.25">
      <c r="B36" s="120"/>
      <c r="C36" s="120"/>
      <c r="D36" s="120"/>
      <c r="E36" s="120"/>
      <c r="F36" s="120"/>
      <c r="G36" s="120"/>
      <c r="H36" s="120"/>
    </row>
    <row r="37" spans="2:8" x14ac:dyDescent="0.25">
      <c r="B37" s="120"/>
      <c r="C37" s="120"/>
      <c r="D37" s="120"/>
      <c r="E37" s="120"/>
      <c r="F37" s="120"/>
      <c r="G37" s="120"/>
      <c r="H37" s="120"/>
    </row>
    <row r="38" spans="2:8" x14ac:dyDescent="0.25">
      <c r="B38" s="120"/>
      <c r="C38" s="120"/>
      <c r="D38" s="120"/>
      <c r="E38" s="120"/>
      <c r="F38" s="120"/>
      <c r="G38" s="120"/>
      <c r="H38" s="120"/>
    </row>
    <row r="39" spans="2:8" x14ac:dyDescent="0.25">
      <c r="B39" s="120"/>
      <c r="C39" s="120"/>
      <c r="D39" s="120"/>
      <c r="E39" s="120"/>
      <c r="F39" s="120"/>
      <c r="G39" s="120"/>
      <c r="H39" s="120"/>
    </row>
    <row r="40" spans="2:8" x14ac:dyDescent="0.25">
      <c r="B40" s="120"/>
      <c r="C40" s="120"/>
      <c r="D40" s="120"/>
      <c r="E40" s="120"/>
      <c r="F40" s="120"/>
      <c r="G40" s="120"/>
      <c r="H40" s="120"/>
    </row>
    <row r="41" spans="2:8" x14ac:dyDescent="0.25">
      <c r="B41" s="123"/>
      <c r="C41" s="123"/>
      <c r="D41" s="123"/>
      <c r="E41" s="120"/>
      <c r="F41" s="120"/>
      <c r="G41" s="120"/>
      <c r="H41" s="120"/>
    </row>
    <row r="42" spans="2:8" x14ac:dyDescent="0.25">
      <c r="B42" s="154"/>
      <c r="C42" s="285"/>
      <c r="D42" s="285"/>
      <c r="E42" s="123"/>
      <c r="F42" s="123"/>
      <c r="G42" s="120"/>
      <c r="H42" s="120"/>
    </row>
    <row r="43" spans="2:8" x14ac:dyDescent="0.25">
      <c r="B43" s="154"/>
      <c r="C43" s="299"/>
      <c r="D43" s="299"/>
      <c r="E43" s="123"/>
      <c r="F43" s="123"/>
      <c r="G43" s="120"/>
      <c r="H43" s="120"/>
    </row>
    <row r="44" spans="2:8" x14ac:dyDescent="0.25">
      <c r="B44" s="154"/>
      <c r="C44" s="285"/>
      <c r="D44" s="285"/>
      <c r="E44" s="123"/>
      <c r="F44" s="123"/>
      <c r="G44" s="120"/>
      <c r="H44" s="120"/>
    </row>
    <row r="45" spans="2:8" x14ac:dyDescent="0.25">
      <c r="B45" s="154"/>
      <c r="C45" s="285"/>
      <c r="D45" s="285"/>
      <c r="E45" s="123"/>
      <c r="F45" s="123"/>
      <c r="G45" s="120"/>
      <c r="H45" s="120"/>
    </row>
    <row r="46" spans="2:8" x14ac:dyDescent="0.25">
      <c r="B46" s="154"/>
      <c r="C46" s="285"/>
      <c r="D46" s="285"/>
      <c r="E46" s="123"/>
      <c r="F46" s="123"/>
      <c r="G46" s="120"/>
      <c r="H46" s="120"/>
    </row>
    <row r="47" spans="2:8" x14ac:dyDescent="0.25">
      <c r="B47" s="154"/>
      <c r="C47" s="285"/>
      <c r="D47" s="285"/>
      <c r="E47" s="123"/>
      <c r="F47" s="123"/>
      <c r="G47" s="120"/>
      <c r="H47" s="120"/>
    </row>
    <row r="48" spans="2:8" x14ac:dyDescent="0.25">
      <c r="B48" s="154"/>
      <c r="C48" s="285"/>
      <c r="D48" s="285"/>
      <c r="E48" s="123"/>
      <c r="F48" s="123"/>
      <c r="G48" s="120"/>
      <c r="H48" s="120"/>
    </row>
    <row r="49" spans="2:8" x14ac:dyDescent="0.25">
      <c r="B49" s="154"/>
      <c r="C49" s="285"/>
      <c r="D49" s="285"/>
      <c r="E49" s="123"/>
      <c r="F49" s="123"/>
      <c r="G49" s="120"/>
      <c r="H49" s="120"/>
    </row>
    <row r="50" spans="2:8" x14ac:dyDescent="0.25">
      <c r="B50" s="154"/>
      <c r="C50" s="285"/>
      <c r="D50" s="285"/>
      <c r="E50" s="123"/>
      <c r="F50" s="123"/>
      <c r="G50" s="120"/>
      <c r="H50" s="120"/>
    </row>
    <row r="51" spans="2:8" x14ac:dyDescent="0.25">
      <c r="B51" s="154"/>
      <c r="C51" s="285"/>
      <c r="D51" s="285"/>
      <c r="E51" s="123"/>
      <c r="F51" s="123"/>
      <c r="G51" s="120"/>
      <c r="H51" s="120"/>
    </row>
    <row r="52" spans="2:8" x14ac:dyDescent="0.25">
      <c r="B52" s="154"/>
      <c r="C52" s="285"/>
      <c r="D52" s="285"/>
      <c r="E52" s="123"/>
      <c r="F52" s="123"/>
      <c r="G52" s="120"/>
      <c r="H52" s="120"/>
    </row>
    <row r="53" spans="2:8" x14ac:dyDescent="0.25">
      <c r="B53" s="154"/>
      <c r="C53" s="285"/>
      <c r="D53" s="285"/>
      <c r="E53" s="123"/>
      <c r="F53" s="123"/>
      <c r="G53" s="120"/>
      <c r="H53" s="120"/>
    </row>
    <row r="54" spans="2:8" x14ac:dyDescent="0.25">
      <c r="B54" s="141" t="s">
        <v>99</v>
      </c>
      <c r="C54" s="285"/>
      <c r="D54" s="285"/>
      <c r="E54" s="123"/>
      <c r="F54" s="123"/>
      <c r="G54" s="120"/>
      <c r="H54" s="120"/>
    </row>
    <row r="55" spans="2:8" x14ac:dyDescent="0.25">
      <c r="B55" s="2"/>
      <c r="C55" s="2"/>
      <c r="D55" s="2"/>
      <c r="E55" s="2"/>
      <c r="F55" s="2"/>
    </row>
    <row r="56" spans="2:8" x14ac:dyDescent="0.25">
      <c r="B56" s="2"/>
      <c r="C56" s="2"/>
      <c r="D56" s="2"/>
      <c r="E56" s="2"/>
      <c r="F56" s="2"/>
    </row>
    <row r="57" spans="2:8" x14ac:dyDescent="0.25">
      <c r="E57" s="2"/>
      <c r="F57" s="2"/>
    </row>
  </sheetData>
  <sortState ref="B3:C13">
    <sortCondition descending="1" ref="C3:C13"/>
  </sortState>
  <mergeCells count="3">
    <mergeCell ref="L1:O1"/>
    <mergeCell ref="L2:M2"/>
    <mergeCell ref="N2:O2"/>
  </mergeCells>
  <pageMargins left="0.7" right="0.7" top="0.75" bottom="0.75" header="0.3" footer="0.3"/>
  <pageSetup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5"/>
  <sheetViews>
    <sheetView tabSelected="1" view="pageBreakPreview" topLeftCell="A3" zoomScale="80" zoomScaleNormal="70" zoomScaleSheetLayoutView="80" workbookViewId="0">
      <pane xSplit="2" ySplit="2" topLeftCell="C23" activePane="bottomRight" state="frozen"/>
      <selection activeCell="G26" sqref="G26"/>
      <selection pane="topRight" activeCell="G26" sqref="G26"/>
      <selection pane="bottomLeft" activeCell="G26" sqref="G26"/>
      <selection pane="bottomRight" activeCell="G26" sqref="G26"/>
    </sheetView>
  </sheetViews>
  <sheetFormatPr baseColWidth="10" defaultRowHeight="15" x14ac:dyDescent="0.25"/>
  <cols>
    <col min="1" max="1" width="11.42578125" style="2"/>
    <col min="2" max="2" width="8.28515625" style="2" customWidth="1"/>
    <col min="3" max="3" width="19.85546875" style="2" customWidth="1"/>
    <col min="4" max="4" width="20.7109375" style="2" customWidth="1"/>
    <col min="5" max="5" width="18.5703125" style="2" bestFit="1" customWidth="1"/>
    <col min="6" max="6" width="17" style="2" bestFit="1" customWidth="1"/>
    <col min="7" max="7" width="14.5703125" style="2" bestFit="1" customWidth="1"/>
    <col min="8" max="8" width="18.42578125" style="2" bestFit="1" customWidth="1"/>
    <col min="9" max="9" width="18.140625" style="2" bestFit="1" customWidth="1"/>
    <col min="10" max="10" width="16.5703125" style="2" bestFit="1" customWidth="1"/>
    <col min="11" max="11" width="11.42578125" style="2"/>
    <col min="12" max="12" width="14" style="2" customWidth="1"/>
    <col min="13" max="13" width="12.28515625" style="2" customWidth="1"/>
    <col min="14" max="14" width="18.5703125" style="2" bestFit="1" customWidth="1"/>
    <col min="15" max="15" width="17" style="2" bestFit="1" customWidth="1"/>
    <col min="16" max="16" width="14.5703125" style="2" bestFit="1" customWidth="1"/>
    <col min="17" max="17" width="18.7109375" style="2" bestFit="1" customWidth="1"/>
    <col min="18" max="18" width="18.5703125" style="2" bestFit="1" customWidth="1"/>
    <col min="19" max="19" width="17" style="2" bestFit="1" customWidth="1"/>
    <col min="20" max="20" width="14.5703125" style="2" bestFit="1" customWidth="1"/>
    <col min="21" max="21" width="18.7109375" style="2" bestFit="1" customWidth="1"/>
    <col min="22" max="22" width="18.5703125" style="2" bestFit="1" customWidth="1"/>
    <col min="23" max="23" width="17" style="2" bestFit="1" customWidth="1"/>
    <col min="24" max="16384" width="11.42578125" style="2"/>
  </cols>
  <sheetData>
    <row r="1" spans="1:28" x14ac:dyDescent="0.25">
      <c r="A1" s="2">
        <v>100</v>
      </c>
      <c r="B1" s="2">
        <v>100</v>
      </c>
    </row>
    <row r="2" spans="1:28" x14ac:dyDescent="0.25">
      <c r="C2" s="355"/>
      <c r="D2" s="355"/>
      <c r="E2" s="355"/>
      <c r="G2" s="355"/>
      <c r="H2" s="355"/>
      <c r="I2" s="355"/>
    </row>
    <row r="3" spans="1:28" x14ac:dyDescent="0.25">
      <c r="B3" s="2" t="s">
        <v>115</v>
      </c>
      <c r="C3" s="355" t="s">
        <v>0</v>
      </c>
      <c r="D3" s="355"/>
      <c r="E3" s="355"/>
      <c r="F3" s="355"/>
      <c r="G3" s="355" t="s">
        <v>1</v>
      </c>
      <c r="H3" s="355"/>
      <c r="I3" s="355"/>
      <c r="J3" s="355"/>
      <c r="K3" s="355" t="s">
        <v>16</v>
      </c>
      <c r="L3" s="355"/>
      <c r="M3" s="355"/>
      <c r="N3" s="355"/>
    </row>
    <row r="4" spans="1:28" x14ac:dyDescent="0.25">
      <c r="C4" s="2" t="s">
        <v>116</v>
      </c>
      <c r="D4" s="2" t="s">
        <v>117</v>
      </c>
      <c r="E4" s="2" t="s">
        <v>118</v>
      </c>
      <c r="F4" s="235" t="s">
        <v>119</v>
      </c>
      <c r="G4" s="2" t="s">
        <v>116</v>
      </c>
      <c r="H4" s="2" t="s">
        <v>117</v>
      </c>
      <c r="I4" s="2" t="s">
        <v>118</v>
      </c>
      <c r="J4" s="235" t="s">
        <v>119</v>
      </c>
      <c r="K4" s="2" t="s">
        <v>116</v>
      </c>
      <c r="L4" s="2" t="s">
        <v>117</v>
      </c>
      <c r="M4" s="2" t="s">
        <v>118</v>
      </c>
      <c r="N4" s="2" t="s">
        <v>119</v>
      </c>
    </row>
    <row r="5" spans="1:28" ht="15.75" customHeight="1" x14ac:dyDescent="0.25">
      <c r="B5" s="236">
        <v>39965</v>
      </c>
      <c r="C5" s="226">
        <v>-26.315789473684209</v>
      </c>
      <c r="D5" s="226">
        <v>-31.578947368421051</v>
      </c>
      <c r="E5" s="226">
        <v>-15.789473684210526</v>
      </c>
      <c r="F5" s="237">
        <v>-5.2631578947368416</v>
      </c>
      <c r="G5" s="226">
        <v>-35</v>
      </c>
      <c r="H5" s="226">
        <v>-50</v>
      </c>
      <c r="I5" s="226">
        <v>-55.000000000000007</v>
      </c>
      <c r="J5" s="237">
        <v>-35</v>
      </c>
      <c r="K5" s="226">
        <v>-14.285714285714285</v>
      </c>
      <c r="L5" s="226">
        <v>-14.285714285714285</v>
      </c>
      <c r="M5" s="226">
        <v>0</v>
      </c>
      <c r="N5" s="226">
        <v>-28.571428571428569</v>
      </c>
      <c r="P5" s="2">
        <f t="shared" ref="P5:AA26" si="0">+IF(C5&lt;0,1,0)</f>
        <v>1</v>
      </c>
      <c r="Q5" s="2">
        <f t="shared" si="0"/>
        <v>1</v>
      </c>
      <c r="R5" s="2">
        <f t="shared" si="0"/>
        <v>1</v>
      </c>
      <c r="S5" s="2">
        <f t="shared" si="0"/>
        <v>1</v>
      </c>
      <c r="T5" s="2">
        <f t="shared" si="0"/>
        <v>1</v>
      </c>
      <c r="U5" s="2">
        <f t="shared" si="0"/>
        <v>1</v>
      </c>
      <c r="V5" s="2">
        <f t="shared" si="0"/>
        <v>1</v>
      </c>
      <c r="W5" s="2">
        <f t="shared" si="0"/>
        <v>1</v>
      </c>
      <c r="X5" s="2">
        <f t="shared" si="0"/>
        <v>1</v>
      </c>
      <c r="Y5" s="2">
        <f t="shared" si="0"/>
        <v>1</v>
      </c>
      <c r="Z5" s="2">
        <f t="shared" si="0"/>
        <v>0</v>
      </c>
      <c r="AA5" s="2">
        <f t="shared" si="0"/>
        <v>1</v>
      </c>
      <c r="AB5" s="2">
        <f t="shared" ref="AB5:AB32" si="1">+SUM(P5:AA5)</f>
        <v>11</v>
      </c>
    </row>
    <row r="6" spans="1:28" x14ac:dyDescent="0.25">
      <c r="B6" s="236">
        <v>40057</v>
      </c>
      <c r="C6" s="226">
        <v>-27.777777777777779</v>
      </c>
      <c r="D6" s="226">
        <v>-11.111111111111111</v>
      </c>
      <c r="E6" s="226">
        <v>0</v>
      </c>
      <c r="F6" s="237">
        <v>-5.5555555555555554</v>
      </c>
      <c r="G6" s="226">
        <v>-45.454545454545453</v>
      </c>
      <c r="H6" s="226">
        <v>-31.818181818181817</v>
      </c>
      <c r="I6" s="226">
        <v>-36.363636363636367</v>
      </c>
      <c r="J6" s="237">
        <v>-36.363636363636367</v>
      </c>
      <c r="K6" s="226">
        <v>-16.666666666666664</v>
      </c>
      <c r="L6" s="226">
        <v>-16.666666666666664</v>
      </c>
      <c r="M6" s="226">
        <v>-16.666666666666664</v>
      </c>
      <c r="N6" s="226">
        <v>0</v>
      </c>
      <c r="P6" s="2">
        <f t="shared" si="0"/>
        <v>1</v>
      </c>
      <c r="Q6" s="2">
        <f t="shared" si="0"/>
        <v>1</v>
      </c>
      <c r="R6" s="2">
        <f t="shared" si="0"/>
        <v>0</v>
      </c>
      <c r="S6" s="2">
        <f t="shared" si="0"/>
        <v>1</v>
      </c>
      <c r="T6" s="2">
        <f t="shared" si="0"/>
        <v>1</v>
      </c>
      <c r="U6" s="2">
        <f t="shared" si="0"/>
        <v>1</v>
      </c>
      <c r="V6" s="2">
        <f t="shared" si="0"/>
        <v>1</v>
      </c>
      <c r="W6" s="2">
        <f t="shared" si="0"/>
        <v>1</v>
      </c>
      <c r="X6" s="2">
        <f t="shared" si="0"/>
        <v>1</v>
      </c>
      <c r="Y6" s="2">
        <f t="shared" si="0"/>
        <v>1</v>
      </c>
      <c r="Z6" s="2">
        <f t="shared" si="0"/>
        <v>1</v>
      </c>
      <c r="AA6" s="2">
        <f t="shared" si="0"/>
        <v>0</v>
      </c>
      <c r="AB6" s="2">
        <f t="shared" si="1"/>
        <v>10</v>
      </c>
    </row>
    <row r="7" spans="1:28" x14ac:dyDescent="0.25">
      <c r="B7" s="236">
        <v>40148</v>
      </c>
      <c r="C7" s="226">
        <v>-5.8823529411764701</v>
      </c>
      <c r="D7" s="226">
        <v>-11.76470588235294</v>
      </c>
      <c r="E7" s="226">
        <v>-17.647058823529413</v>
      </c>
      <c r="F7" s="237">
        <v>-23.52941176470588</v>
      </c>
      <c r="G7" s="226">
        <v>-27.27272727272727</v>
      </c>
      <c r="H7" s="226">
        <v>-13.636363636363635</v>
      </c>
      <c r="I7" s="226">
        <v>0</v>
      </c>
      <c r="J7" s="237">
        <v>9.0909090909090917</v>
      </c>
      <c r="K7" s="226">
        <v>-28.571428571428569</v>
      </c>
      <c r="L7" s="226">
        <v>-57.142857142857139</v>
      </c>
      <c r="M7" s="226">
        <v>-57.142857142857139</v>
      </c>
      <c r="N7" s="226">
        <v>-28.571428571428569</v>
      </c>
      <c r="P7" s="2">
        <f t="shared" si="0"/>
        <v>1</v>
      </c>
      <c r="Q7" s="2">
        <f t="shared" si="0"/>
        <v>1</v>
      </c>
      <c r="R7" s="2">
        <f t="shared" si="0"/>
        <v>1</v>
      </c>
      <c r="S7" s="2">
        <f t="shared" si="0"/>
        <v>1</v>
      </c>
      <c r="T7" s="2">
        <f t="shared" si="0"/>
        <v>1</v>
      </c>
      <c r="U7" s="2">
        <f t="shared" si="0"/>
        <v>1</v>
      </c>
      <c r="V7" s="2">
        <f t="shared" si="0"/>
        <v>0</v>
      </c>
      <c r="W7" s="2">
        <f t="shared" si="0"/>
        <v>0</v>
      </c>
      <c r="X7" s="2">
        <f t="shared" si="0"/>
        <v>1</v>
      </c>
      <c r="Y7" s="2">
        <f t="shared" si="0"/>
        <v>1</v>
      </c>
      <c r="Z7" s="2">
        <f t="shared" si="0"/>
        <v>1</v>
      </c>
      <c r="AA7" s="2">
        <f t="shared" si="0"/>
        <v>1</v>
      </c>
      <c r="AB7" s="2">
        <f t="shared" si="1"/>
        <v>10</v>
      </c>
    </row>
    <row r="8" spans="1:28" x14ac:dyDescent="0.25">
      <c r="B8" s="236">
        <v>40238</v>
      </c>
      <c r="C8" s="226">
        <v>22.222222222222221</v>
      </c>
      <c r="D8" s="226">
        <v>22.222222222222221</v>
      </c>
      <c r="E8" s="226">
        <v>27.777777777777779</v>
      </c>
      <c r="F8" s="237">
        <v>-5.5555555555555554</v>
      </c>
      <c r="G8" s="226">
        <v>0</v>
      </c>
      <c r="H8" s="226">
        <v>0</v>
      </c>
      <c r="I8" s="226">
        <v>13.636363636363635</v>
      </c>
      <c r="J8" s="237">
        <v>13.636363636363635</v>
      </c>
      <c r="K8" s="226">
        <v>-28.571428571428569</v>
      </c>
      <c r="L8" s="226">
        <v>-28.571428571428569</v>
      </c>
      <c r="M8" s="226">
        <v>-14.285714285714285</v>
      </c>
      <c r="N8" s="226">
        <v>-14.285714285714285</v>
      </c>
      <c r="P8" s="2">
        <f t="shared" si="0"/>
        <v>0</v>
      </c>
      <c r="Q8" s="2">
        <f t="shared" si="0"/>
        <v>0</v>
      </c>
      <c r="R8" s="2">
        <f t="shared" si="0"/>
        <v>0</v>
      </c>
      <c r="S8" s="2">
        <f t="shared" si="0"/>
        <v>1</v>
      </c>
      <c r="T8" s="2">
        <f t="shared" si="0"/>
        <v>0</v>
      </c>
      <c r="U8" s="2">
        <f t="shared" si="0"/>
        <v>0</v>
      </c>
      <c r="V8" s="2">
        <f t="shared" si="0"/>
        <v>0</v>
      </c>
      <c r="W8" s="2">
        <f t="shared" si="0"/>
        <v>0</v>
      </c>
      <c r="X8" s="2">
        <f t="shared" si="0"/>
        <v>1</v>
      </c>
      <c r="Y8" s="2">
        <f t="shared" si="0"/>
        <v>1</v>
      </c>
      <c r="Z8" s="2">
        <f t="shared" si="0"/>
        <v>1</v>
      </c>
      <c r="AA8" s="2">
        <f t="shared" si="0"/>
        <v>1</v>
      </c>
      <c r="AB8" s="2">
        <f t="shared" si="1"/>
        <v>5</v>
      </c>
    </row>
    <row r="9" spans="1:28" x14ac:dyDescent="0.25">
      <c r="B9" s="236">
        <v>40330</v>
      </c>
      <c r="C9" s="226">
        <v>22.222222222222221</v>
      </c>
      <c r="D9" s="226">
        <v>22.222222222222221</v>
      </c>
      <c r="E9" s="226">
        <v>38.888888888888893</v>
      </c>
      <c r="F9" s="237">
        <v>22.222222222222221</v>
      </c>
      <c r="G9" s="226">
        <v>11.111111111111111</v>
      </c>
      <c r="H9" s="226">
        <v>16.666666666666664</v>
      </c>
      <c r="I9" s="226">
        <v>11.111111111111111</v>
      </c>
      <c r="J9" s="237">
        <v>16.666666666666664</v>
      </c>
      <c r="K9" s="226">
        <v>-28.571428571428569</v>
      </c>
      <c r="L9" s="226">
        <v>-28.571428571428569</v>
      </c>
      <c r="M9" s="226">
        <v>-28.571428571428569</v>
      </c>
      <c r="N9" s="226">
        <v>-57.142857142857139</v>
      </c>
      <c r="P9" s="2">
        <f t="shared" si="0"/>
        <v>0</v>
      </c>
      <c r="Q9" s="2">
        <f t="shared" si="0"/>
        <v>0</v>
      </c>
      <c r="R9" s="2">
        <f t="shared" si="0"/>
        <v>0</v>
      </c>
      <c r="S9" s="2">
        <f t="shared" si="0"/>
        <v>0</v>
      </c>
      <c r="T9" s="2">
        <f t="shared" si="0"/>
        <v>0</v>
      </c>
      <c r="U9" s="2">
        <f t="shared" si="0"/>
        <v>0</v>
      </c>
      <c r="V9" s="2">
        <f t="shared" si="0"/>
        <v>0</v>
      </c>
      <c r="W9" s="2">
        <f t="shared" si="0"/>
        <v>0</v>
      </c>
      <c r="X9" s="2">
        <f t="shared" si="0"/>
        <v>1</v>
      </c>
      <c r="Y9" s="2">
        <f t="shared" si="0"/>
        <v>1</v>
      </c>
      <c r="Z9" s="2">
        <f t="shared" si="0"/>
        <v>1</v>
      </c>
      <c r="AA9" s="2">
        <f t="shared" si="0"/>
        <v>1</v>
      </c>
      <c r="AB9" s="2">
        <f t="shared" si="1"/>
        <v>4</v>
      </c>
    </row>
    <row r="10" spans="1:28" x14ac:dyDescent="0.25">
      <c r="B10" s="236">
        <v>40422</v>
      </c>
      <c r="C10" s="226">
        <v>-5.5555555555555554</v>
      </c>
      <c r="D10" s="226">
        <v>22.222222222222221</v>
      </c>
      <c r="E10" s="226">
        <v>33.333333333333329</v>
      </c>
      <c r="F10" s="237">
        <v>61.111111111111114</v>
      </c>
      <c r="G10" s="226">
        <v>27.777777777777779</v>
      </c>
      <c r="H10" s="226">
        <v>50</v>
      </c>
      <c r="I10" s="226">
        <v>55.555555555555557</v>
      </c>
      <c r="J10" s="237">
        <v>38.888888888888893</v>
      </c>
      <c r="K10" s="226">
        <v>0</v>
      </c>
      <c r="L10" s="226">
        <v>-28.571428571428569</v>
      </c>
      <c r="M10" s="226">
        <v>-42.857142857142854</v>
      </c>
      <c r="N10" s="226">
        <v>-28.571428571428569</v>
      </c>
      <c r="P10" s="2">
        <f t="shared" si="0"/>
        <v>1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1</v>
      </c>
      <c r="Z10" s="2">
        <f t="shared" si="0"/>
        <v>1</v>
      </c>
      <c r="AA10" s="2">
        <f t="shared" si="0"/>
        <v>1</v>
      </c>
      <c r="AB10" s="2">
        <f t="shared" si="1"/>
        <v>4</v>
      </c>
    </row>
    <row r="11" spans="1:28" x14ac:dyDescent="0.25">
      <c r="B11" s="236">
        <v>40513</v>
      </c>
      <c r="C11" s="226">
        <v>23.52941176470588</v>
      </c>
      <c r="D11" s="226">
        <v>23.52941176470588</v>
      </c>
      <c r="E11" s="226">
        <v>52.941176470588239</v>
      </c>
      <c r="F11" s="237">
        <v>64.705882352941174</v>
      </c>
      <c r="G11" s="226">
        <v>16.666666666666664</v>
      </c>
      <c r="H11" s="226">
        <v>38.888888888888893</v>
      </c>
      <c r="I11" s="226">
        <v>61.111111111111114</v>
      </c>
      <c r="J11" s="237">
        <v>38.888888888888893</v>
      </c>
      <c r="K11" s="226">
        <v>66.666666666666657</v>
      </c>
      <c r="L11" s="226">
        <v>50</v>
      </c>
      <c r="M11" s="226">
        <v>50</v>
      </c>
      <c r="N11" s="226"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  <c r="Z11" s="2">
        <f t="shared" si="0"/>
        <v>0</v>
      </c>
      <c r="AA11" s="2">
        <f t="shared" si="0"/>
        <v>0</v>
      </c>
      <c r="AB11" s="2">
        <f t="shared" si="1"/>
        <v>0</v>
      </c>
    </row>
    <row r="12" spans="1:28" x14ac:dyDescent="0.25">
      <c r="B12" s="236">
        <v>40603</v>
      </c>
      <c r="C12" s="226">
        <v>26.315789473684209</v>
      </c>
      <c r="D12" s="226">
        <v>36.84210526315789</v>
      </c>
      <c r="E12" s="226">
        <v>36.84210526315789</v>
      </c>
      <c r="F12" s="237">
        <v>10.526315789473683</v>
      </c>
      <c r="G12" s="226">
        <v>6.25</v>
      </c>
      <c r="H12" s="226">
        <v>25</v>
      </c>
      <c r="I12" s="226">
        <v>12.5</v>
      </c>
      <c r="J12" s="237">
        <v>-6.25</v>
      </c>
      <c r="K12" s="226">
        <v>42.857142857142854</v>
      </c>
      <c r="L12" s="226">
        <v>28.571428571428569</v>
      </c>
      <c r="M12" s="226">
        <v>-14.285714285714285</v>
      </c>
      <c r="N12" s="226">
        <v>-42.857142857142854</v>
      </c>
      <c r="P12" s="2">
        <f t="shared" si="0"/>
        <v>0</v>
      </c>
      <c r="Q12" s="2">
        <f t="shared" si="0"/>
        <v>0</v>
      </c>
      <c r="R12" s="2">
        <f t="shared" si="0"/>
        <v>0</v>
      </c>
      <c r="S12" s="2">
        <f t="shared" si="0"/>
        <v>0</v>
      </c>
      <c r="T12" s="2">
        <f t="shared" si="0"/>
        <v>0</v>
      </c>
      <c r="U12" s="2">
        <f t="shared" si="0"/>
        <v>0</v>
      </c>
      <c r="V12" s="2">
        <f t="shared" si="0"/>
        <v>0</v>
      </c>
      <c r="W12" s="2">
        <f t="shared" si="0"/>
        <v>1</v>
      </c>
      <c r="X12" s="2">
        <f t="shared" si="0"/>
        <v>0</v>
      </c>
      <c r="Y12" s="2">
        <f t="shared" si="0"/>
        <v>0</v>
      </c>
      <c r="Z12" s="2">
        <f t="shared" si="0"/>
        <v>1</v>
      </c>
      <c r="AA12" s="2">
        <f t="shared" si="0"/>
        <v>1</v>
      </c>
      <c r="AB12" s="2">
        <f t="shared" si="1"/>
        <v>3</v>
      </c>
    </row>
    <row r="13" spans="1:28" x14ac:dyDescent="0.25">
      <c r="B13" s="236">
        <v>40695</v>
      </c>
      <c r="C13" s="226">
        <v>27.777777777777779</v>
      </c>
      <c r="D13" s="226">
        <v>55.555555555555557</v>
      </c>
      <c r="E13" s="226">
        <v>61.111111111111114</v>
      </c>
      <c r="F13" s="237">
        <v>27.777777777777779</v>
      </c>
      <c r="G13" s="226">
        <v>37.5</v>
      </c>
      <c r="H13" s="226">
        <v>43.75</v>
      </c>
      <c r="I13" s="226">
        <v>56.25</v>
      </c>
      <c r="J13" s="237">
        <v>31.25</v>
      </c>
      <c r="K13" s="226">
        <v>66.666666666666657</v>
      </c>
      <c r="L13" s="226">
        <v>33.333333333333329</v>
      </c>
      <c r="M13" s="226">
        <v>16.666666666666664</v>
      </c>
      <c r="N13" s="226">
        <v>0</v>
      </c>
      <c r="P13" s="2">
        <f t="shared" si="0"/>
        <v>0</v>
      </c>
      <c r="Q13" s="2">
        <f t="shared" si="0"/>
        <v>0</v>
      </c>
      <c r="R13" s="2">
        <f t="shared" si="0"/>
        <v>0</v>
      </c>
      <c r="S13" s="2">
        <f t="shared" si="0"/>
        <v>0</v>
      </c>
      <c r="T13" s="2">
        <f t="shared" si="0"/>
        <v>0</v>
      </c>
      <c r="U13" s="2">
        <f t="shared" si="0"/>
        <v>0</v>
      </c>
      <c r="V13" s="2">
        <f t="shared" si="0"/>
        <v>0</v>
      </c>
      <c r="W13" s="2">
        <f t="shared" si="0"/>
        <v>0</v>
      </c>
      <c r="X13" s="2">
        <f t="shared" si="0"/>
        <v>0</v>
      </c>
      <c r="Y13" s="2">
        <f t="shared" si="0"/>
        <v>0</v>
      </c>
      <c r="Z13" s="2">
        <f t="shared" si="0"/>
        <v>0</v>
      </c>
      <c r="AA13" s="2">
        <f t="shared" si="0"/>
        <v>0</v>
      </c>
      <c r="AB13" s="2">
        <f t="shared" si="1"/>
        <v>0</v>
      </c>
    </row>
    <row r="14" spans="1:28" x14ac:dyDescent="0.25">
      <c r="B14" s="236">
        <v>40787</v>
      </c>
      <c r="C14" s="226">
        <v>23.809523809523807</v>
      </c>
      <c r="D14" s="226">
        <v>47.619047619047613</v>
      </c>
      <c r="E14" s="226">
        <v>42.857142857142854</v>
      </c>
      <c r="F14" s="237">
        <v>47.619047619047613</v>
      </c>
      <c r="G14" s="226">
        <v>28.571428571428569</v>
      </c>
      <c r="H14" s="226">
        <v>50</v>
      </c>
      <c r="I14" s="226">
        <v>57.142857142857139</v>
      </c>
      <c r="J14" s="237">
        <v>14.285714285714285</v>
      </c>
      <c r="K14" s="226">
        <v>50</v>
      </c>
      <c r="L14" s="226">
        <v>66.666666666666657</v>
      </c>
      <c r="M14" s="226">
        <v>66.666666666666657</v>
      </c>
      <c r="N14" s="226">
        <v>-16.666666666666664</v>
      </c>
      <c r="P14" s="2">
        <f t="shared" si="0"/>
        <v>0</v>
      </c>
      <c r="Q14" s="2">
        <f t="shared" si="0"/>
        <v>0</v>
      </c>
      <c r="R14" s="2">
        <f t="shared" si="0"/>
        <v>0</v>
      </c>
      <c r="S14" s="2">
        <f t="shared" si="0"/>
        <v>0</v>
      </c>
      <c r="T14" s="2">
        <f t="shared" si="0"/>
        <v>0</v>
      </c>
      <c r="U14" s="2">
        <f t="shared" si="0"/>
        <v>0</v>
      </c>
      <c r="V14" s="2">
        <f t="shared" si="0"/>
        <v>0</v>
      </c>
      <c r="W14" s="2">
        <f t="shared" si="0"/>
        <v>0</v>
      </c>
      <c r="X14" s="2">
        <f t="shared" si="0"/>
        <v>0</v>
      </c>
      <c r="Y14" s="2">
        <f t="shared" si="0"/>
        <v>0</v>
      </c>
      <c r="Z14" s="2">
        <f t="shared" si="0"/>
        <v>0</v>
      </c>
      <c r="AA14" s="2">
        <f t="shared" si="0"/>
        <v>1</v>
      </c>
      <c r="AB14" s="2">
        <f t="shared" si="1"/>
        <v>1</v>
      </c>
    </row>
    <row r="15" spans="1:28" x14ac:dyDescent="0.25">
      <c r="B15" s="236">
        <v>40878</v>
      </c>
      <c r="C15" s="226">
        <v>19.047619047619047</v>
      </c>
      <c r="D15" s="226">
        <v>14.285714285714285</v>
      </c>
      <c r="E15" s="226">
        <v>19.047619047619047</v>
      </c>
      <c r="F15" s="237">
        <v>14.285714285714285</v>
      </c>
      <c r="G15" s="226">
        <v>21.428571428571427</v>
      </c>
      <c r="H15" s="226">
        <v>42.857142857142854</v>
      </c>
      <c r="I15" s="226">
        <v>42.857142857142854</v>
      </c>
      <c r="J15" s="237">
        <v>28.571428571428569</v>
      </c>
      <c r="K15" s="226">
        <v>50</v>
      </c>
      <c r="L15" s="226">
        <v>50</v>
      </c>
      <c r="M15" s="226">
        <v>50</v>
      </c>
      <c r="N15" s="226">
        <v>0</v>
      </c>
      <c r="P15" s="2">
        <f t="shared" si="0"/>
        <v>0</v>
      </c>
      <c r="Q15" s="2">
        <f t="shared" si="0"/>
        <v>0</v>
      </c>
      <c r="R15" s="2">
        <f t="shared" si="0"/>
        <v>0</v>
      </c>
      <c r="S15" s="2">
        <f t="shared" si="0"/>
        <v>0</v>
      </c>
      <c r="T15" s="2">
        <f t="shared" si="0"/>
        <v>0</v>
      </c>
      <c r="U15" s="2">
        <f t="shared" si="0"/>
        <v>0</v>
      </c>
      <c r="V15" s="2">
        <f t="shared" si="0"/>
        <v>0</v>
      </c>
      <c r="W15" s="2">
        <f t="shared" si="0"/>
        <v>0</v>
      </c>
      <c r="X15" s="2">
        <f t="shared" si="0"/>
        <v>0</v>
      </c>
      <c r="Y15" s="2">
        <f t="shared" si="0"/>
        <v>0</v>
      </c>
      <c r="Z15" s="2">
        <f t="shared" si="0"/>
        <v>0</v>
      </c>
      <c r="AA15" s="2">
        <f t="shared" si="0"/>
        <v>0</v>
      </c>
      <c r="AB15" s="2">
        <f t="shared" si="1"/>
        <v>0</v>
      </c>
    </row>
    <row r="16" spans="1:28" x14ac:dyDescent="0.25">
      <c r="B16" s="236">
        <v>40969</v>
      </c>
      <c r="C16" s="226">
        <v>4.7619047619047619</v>
      </c>
      <c r="D16" s="226">
        <v>14.285714285714285</v>
      </c>
      <c r="E16" s="226">
        <v>14.285714285714285</v>
      </c>
      <c r="F16" s="237">
        <v>14.285714285714285</v>
      </c>
      <c r="G16" s="226">
        <v>6.666666666666667</v>
      </c>
      <c r="H16" s="226">
        <v>13.333333333333334</v>
      </c>
      <c r="I16" s="226">
        <v>46.666666666666664</v>
      </c>
      <c r="J16" s="237">
        <v>40</v>
      </c>
      <c r="K16" s="226">
        <v>33.333333333333329</v>
      </c>
      <c r="L16" s="226">
        <v>16.666666666666664</v>
      </c>
      <c r="M16" s="226">
        <v>-16.666666666666664</v>
      </c>
      <c r="N16" s="226">
        <v>-50</v>
      </c>
      <c r="P16" s="2">
        <f t="shared" si="0"/>
        <v>0</v>
      </c>
      <c r="Q16" s="2">
        <f t="shared" si="0"/>
        <v>0</v>
      </c>
      <c r="R16" s="2">
        <f t="shared" si="0"/>
        <v>0</v>
      </c>
      <c r="S16" s="2">
        <f t="shared" si="0"/>
        <v>0</v>
      </c>
      <c r="T16" s="2">
        <f t="shared" si="0"/>
        <v>0</v>
      </c>
      <c r="U16" s="2">
        <f t="shared" si="0"/>
        <v>0</v>
      </c>
      <c r="V16" s="2">
        <f t="shared" si="0"/>
        <v>0</v>
      </c>
      <c r="W16" s="2">
        <f t="shared" si="0"/>
        <v>0</v>
      </c>
      <c r="X16" s="2">
        <f t="shared" si="0"/>
        <v>0</v>
      </c>
      <c r="Y16" s="2">
        <f t="shared" si="0"/>
        <v>0</v>
      </c>
      <c r="Z16" s="2">
        <f t="shared" si="0"/>
        <v>1</v>
      </c>
      <c r="AA16" s="2">
        <f t="shared" si="0"/>
        <v>1</v>
      </c>
      <c r="AB16" s="2">
        <f t="shared" si="1"/>
        <v>2</v>
      </c>
    </row>
    <row r="17" spans="2:28" x14ac:dyDescent="0.25">
      <c r="B17" s="236">
        <v>41061</v>
      </c>
      <c r="C17" s="226">
        <v>-5</v>
      </c>
      <c r="D17" s="226">
        <v>0</v>
      </c>
      <c r="E17" s="226">
        <v>-10</v>
      </c>
      <c r="F17" s="237">
        <v>0</v>
      </c>
      <c r="G17" s="226">
        <v>6.666666666666667</v>
      </c>
      <c r="H17" s="226">
        <v>13.333333333333334</v>
      </c>
      <c r="I17" s="226">
        <v>46.666666666666664</v>
      </c>
      <c r="J17" s="237">
        <v>40</v>
      </c>
      <c r="K17" s="226">
        <v>33.333333333333329</v>
      </c>
      <c r="L17" s="226">
        <v>16.666666666666664</v>
      </c>
      <c r="M17" s="226">
        <v>-16.666666666666664</v>
      </c>
      <c r="N17" s="226">
        <v>-50</v>
      </c>
      <c r="P17" s="2">
        <f t="shared" si="0"/>
        <v>1</v>
      </c>
      <c r="Q17" s="2">
        <f t="shared" si="0"/>
        <v>0</v>
      </c>
      <c r="R17" s="2">
        <f t="shared" si="0"/>
        <v>1</v>
      </c>
      <c r="S17" s="2">
        <f t="shared" si="0"/>
        <v>0</v>
      </c>
      <c r="T17" s="2">
        <f t="shared" si="0"/>
        <v>0</v>
      </c>
      <c r="U17" s="2">
        <f t="shared" si="0"/>
        <v>0</v>
      </c>
      <c r="V17" s="2">
        <f t="shared" si="0"/>
        <v>0</v>
      </c>
      <c r="W17" s="2">
        <f t="shared" si="0"/>
        <v>0</v>
      </c>
      <c r="X17" s="2">
        <f t="shared" si="0"/>
        <v>0</v>
      </c>
      <c r="Y17" s="2">
        <f t="shared" si="0"/>
        <v>0</v>
      </c>
      <c r="Z17" s="2">
        <f t="shared" si="0"/>
        <v>1</v>
      </c>
      <c r="AA17" s="2">
        <f t="shared" si="0"/>
        <v>1</v>
      </c>
      <c r="AB17" s="2">
        <f t="shared" si="1"/>
        <v>4</v>
      </c>
    </row>
    <row r="18" spans="2:28" x14ac:dyDescent="0.25">
      <c r="B18" s="236">
        <v>41153</v>
      </c>
      <c r="C18" s="226">
        <v>-14.000000000000002</v>
      </c>
      <c r="D18" s="226">
        <v>18</v>
      </c>
      <c r="E18" s="226">
        <v>9</v>
      </c>
      <c r="F18" s="237">
        <v>-9</v>
      </c>
      <c r="G18" s="226">
        <v>15</v>
      </c>
      <c r="H18" s="226">
        <v>8</v>
      </c>
      <c r="I18" s="226">
        <v>8</v>
      </c>
      <c r="J18" s="237">
        <v>0</v>
      </c>
      <c r="K18" s="226">
        <v>-17</v>
      </c>
      <c r="L18" s="226">
        <v>0</v>
      </c>
      <c r="M18" s="226">
        <v>-17</v>
      </c>
      <c r="N18" s="226">
        <v>0</v>
      </c>
      <c r="P18" s="2">
        <f t="shared" si="0"/>
        <v>1</v>
      </c>
      <c r="Q18" s="2">
        <f t="shared" si="0"/>
        <v>0</v>
      </c>
      <c r="R18" s="2">
        <f t="shared" si="0"/>
        <v>0</v>
      </c>
      <c r="S18" s="2">
        <f t="shared" si="0"/>
        <v>1</v>
      </c>
      <c r="T18" s="2">
        <f t="shared" si="0"/>
        <v>0</v>
      </c>
      <c r="U18" s="2">
        <f t="shared" si="0"/>
        <v>0</v>
      </c>
      <c r="V18" s="2">
        <f t="shared" si="0"/>
        <v>0</v>
      </c>
      <c r="W18" s="2">
        <f t="shared" si="0"/>
        <v>0</v>
      </c>
      <c r="X18" s="2">
        <f t="shared" si="0"/>
        <v>1</v>
      </c>
      <c r="Y18" s="2">
        <f t="shared" si="0"/>
        <v>0</v>
      </c>
      <c r="Z18" s="2">
        <f t="shared" si="0"/>
        <v>1</v>
      </c>
      <c r="AA18" s="2">
        <f t="shared" si="0"/>
        <v>0</v>
      </c>
      <c r="AB18" s="2">
        <f t="shared" si="1"/>
        <v>4</v>
      </c>
    </row>
    <row r="19" spans="2:28" x14ac:dyDescent="0.25">
      <c r="B19" s="236">
        <v>41244</v>
      </c>
      <c r="C19" s="226">
        <v>8.3333333333333321</v>
      </c>
      <c r="D19" s="226">
        <v>12.5</v>
      </c>
      <c r="E19" s="226">
        <v>29.166666666666668</v>
      </c>
      <c r="F19" s="237">
        <v>8.3333333333333321</v>
      </c>
      <c r="G19" s="226">
        <v>0</v>
      </c>
      <c r="H19" s="226">
        <v>-6.666666666666667</v>
      </c>
      <c r="I19" s="226">
        <v>13.333333333333334</v>
      </c>
      <c r="J19" s="237">
        <v>0</v>
      </c>
      <c r="K19" s="226">
        <v>42.857142857142854</v>
      </c>
      <c r="L19" s="226">
        <v>28.571428571428569</v>
      </c>
      <c r="M19" s="226">
        <v>42.857142857142854</v>
      </c>
      <c r="N19" s="226">
        <v>14.285714285714285</v>
      </c>
      <c r="P19" s="2">
        <f t="shared" si="0"/>
        <v>0</v>
      </c>
      <c r="Q19" s="2">
        <f t="shared" si="0"/>
        <v>0</v>
      </c>
      <c r="R19" s="2">
        <f t="shared" si="0"/>
        <v>0</v>
      </c>
      <c r="S19" s="2">
        <f t="shared" si="0"/>
        <v>0</v>
      </c>
      <c r="T19" s="2">
        <f t="shared" si="0"/>
        <v>0</v>
      </c>
      <c r="U19" s="2">
        <f t="shared" si="0"/>
        <v>1</v>
      </c>
      <c r="V19" s="2">
        <f t="shared" si="0"/>
        <v>0</v>
      </c>
      <c r="W19" s="2">
        <f t="shared" si="0"/>
        <v>0</v>
      </c>
      <c r="X19" s="2">
        <f t="shared" si="0"/>
        <v>0</v>
      </c>
      <c r="Y19" s="2">
        <f t="shared" si="0"/>
        <v>0</v>
      </c>
      <c r="Z19" s="2">
        <f t="shared" si="0"/>
        <v>0</v>
      </c>
      <c r="AA19" s="2">
        <f t="shared" si="0"/>
        <v>0</v>
      </c>
      <c r="AB19" s="2">
        <f t="shared" si="1"/>
        <v>1</v>
      </c>
    </row>
    <row r="20" spans="2:28" x14ac:dyDescent="0.25">
      <c r="B20" s="236">
        <v>41334</v>
      </c>
      <c r="C20" s="226">
        <v>-18.181818181818183</v>
      </c>
      <c r="D20" s="226">
        <v>-27.27272727272727</v>
      </c>
      <c r="E20" s="226">
        <v>-31.818181818181817</v>
      </c>
      <c r="F20" s="237">
        <v>-40.909090909090914</v>
      </c>
      <c r="G20" s="226">
        <v>-18.75</v>
      </c>
      <c r="H20" s="226">
        <v>-25</v>
      </c>
      <c r="I20" s="226">
        <v>-18.75</v>
      </c>
      <c r="J20" s="237">
        <v>-25</v>
      </c>
      <c r="K20" s="226">
        <v>-42.857142857142854</v>
      </c>
      <c r="L20" s="226">
        <v>-42.857142857142854</v>
      </c>
      <c r="M20" s="226">
        <v>-42.857142857142854</v>
      </c>
      <c r="N20" s="226">
        <v>-28.571428571428569</v>
      </c>
      <c r="P20" s="2">
        <f t="shared" si="0"/>
        <v>1</v>
      </c>
      <c r="Q20" s="2">
        <f t="shared" si="0"/>
        <v>1</v>
      </c>
      <c r="R20" s="2">
        <f t="shared" si="0"/>
        <v>1</v>
      </c>
      <c r="S20" s="2">
        <f t="shared" si="0"/>
        <v>1</v>
      </c>
      <c r="T20" s="2">
        <f t="shared" si="0"/>
        <v>1</v>
      </c>
      <c r="U20" s="2">
        <f t="shared" si="0"/>
        <v>1</v>
      </c>
      <c r="V20" s="2">
        <f t="shared" si="0"/>
        <v>1</v>
      </c>
      <c r="W20" s="2">
        <f t="shared" si="0"/>
        <v>1</v>
      </c>
      <c r="X20" s="2">
        <f t="shared" si="0"/>
        <v>1</v>
      </c>
      <c r="Y20" s="2">
        <f t="shared" si="0"/>
        <v>1</v>
      </c>
      <c r="Z20" s="2">
        <f t="shared" si="0"/>
        <v>1</v>
      </c>
      <c r="AA20" s="2">
        <f t="shared" si="0"/>
        <v>1</v>
      </c>
      <c r="AB20" s="2">
        <f t="shared" si="1"/>
        <v>12</v>
      </c>
    </row>
    <row r="21" spans="2:28" x14ac:dyDescent="0.25">
      <c r="B21" s="236">
        <v>41426</v>
      </c>
      <c r="C21" s="226">
        <v>0</v>
      </c>
      <c r="D21" s="226">
        <v>10.526315789473683</v>
      </c>
      <c r="E21" s="226">
        <v>5.2631578947368416</v>
      </c>
      <c r="F21" s="237">
        <v>5.2631578947368416</v>
      </c>
      <c r="G21" s="226">
        <v>-6.666666666666667</v>
      </c>
      <c r="H21" s="226">
        <v>-20</v>
      </c>
      <c r="I21" s="226">
        <v>-33.333333333333329</v>
      </c>
      <c r="J21" s="237">
        <v>-13.333333333333334</v>
      </c>
      <c r="K21" s="226">
        <v>-42.857142857142854</v>
      </c>
      <c r="L21" s="226">
        <v>-28.571428571428569</v>
      </c>
      <c r="M21" s="226">
        <v>-28.571428571428569</v>
      </c>
      <c r="N21" s="226">
        <v>-57.142857142857139</v>
      </c>
      <c r="P21" s="2">
        <f t="shared" si="0"/>
        <v>0</v>
      </c>
      <c r="Q21" s="2">
        <f t="shared" si="0"/>
        <v>0</v>
      </c>
      <c r="R21" s="2">
        <f t="shared" si="0"/>
        <v>0</v>
      </c>
      <c r="S21" s="2">
        <f t="shared" si="0"/>
        <v>0</v>
      </c>
      <c r="T21" s="2">
        <f t="shared" si="0"/>
        <v>1</v>
      </c>
      <c r="U21" s="2">
        <f t="shared" si="0"/>
        <v>1</v>
      </c>
      <c r="V21" s="2">
        <f t="shared" si="0"/>
        <v>1</v>
      </c>
      <c r="W21" s="2">
        <f t="shared" si="0"/>
        <v>1</v>
      </c>
      <c r="X21" s="2">
        <f t="shared" si="0"/>
        <v>1</v>
      </c>
      <c r="Y21" s="2">
        <f t="shared" si="0"/>
        <v>1</v>
      </c>
      <c r="Z21" s="2">
        <f t="shared" si="0"/>
        <v>1</v>
      </c>
      <c r="AA21" s="2">
        <f t="shared" si="0"/>
        <v>1</v>
      </c>
      <c r="AB21" s="2">
        <f t="shared" si="1"/>
        <v>8</v>
      </c>
    </row>
    <row r="22" spans="2:28" x14ac:dyDescent="0.25">
      <c r="B22" s="236">
        <v>41518</v>
      </c>
      <c r="C22" s="226">
        <v>0</v>
      </c>
      <c r="D22" s="226">
        <v>4.7619047619047619</v>
      </c>
      <c r="E22" s="226">
        <v>23.809523809523807</v>
      </c>
      <c r="F22" s="237">
        <v>9.5238095238095237</v>
      </c>
      <c r="G22" s="226">
        <v>-17.647058823529413</v>
      </c>
      <c r="H22" s="226">
        <v>-23.52941176470588</v>
      </c>
      <c r="I22" s="226">
        <v>-17.647058823529413</v>
      </c>
      <c r="J22" s="237">
        <v>-17.647058823529413</v>
      </c>
      <c r="K22" s="226">
        <v>0</v>
      </c>
      <c r="L22" s="226">
        <v>0</v>
      </c>
      <c r="M22" s="226">
        <v>-14.285714285714285</v>
      </c>
      <c r="N22" s="226">
        <v>-28.571428571428569</v>
      </c>
      <c r="P22" s="2">
        <f t="shared" si="0"/>
        <v>0</v>
      </c>
      <c r="Q22" s="2">
        <f t="shared" si="0"/>
        <v>0</v>
      </c>
      <c r="R22" s="2">
        <f t="shared" si="0"/>
        <v>0</v>
      </c>
      <c r="S22" s="2">
        <f t="shared" si="0"/>
        <v>0</v>
      </c>
      <c r="T22" s="2">
        <f t="shared" si="0"/>
        <v>1</v>
      </c>
      <c r="U22" s="2">
        <f t="shared" si="0"/>
        <v>1</v>
      </c>
      <c r="V22" s="2">
        <f t="shared" si="0"/>
        <v>1</v>
      </c>
      <c r="W22" s="2">
        <f t="shared" si="0"/>
        <v>1</v>
      </c>
      <c r="X22" s="2">
        <f t="shared" si="0"/>
        <v>0</v>
      </c>
      <c r="Y22" s="2">
        <f t="shared" si="0"/>
        <v>0</v>
      </c>
      <c r="Z22" s="2">
        <f t="shared" si="0"/>
        <v>1</v>
      </c>
      <c r="AA22" s="2">
        <f t="shared" si="0"/>
        <v>1</v>
      </c>
      <c r="AB22" s="2">
        <f t="shared" si="1"/>
        <v>6</v>
      </c>
    </row>
    <row r="23" spans="2:28" x14ac:dyDescent="0.25">
      <c r="B23" s="236">
        <v>41609</v>
      </c>
      <c r="C23" s="226">
        <v>16.666666666666664</v>
      </c>
      <c r="D23" s="226">
        <v>16.666666666666664</v>
      </c>
      <c r="E23" s="226">
        <v>38.888888888888893</v>
      </c>
      <c r="F23" s="237">
        <v>11.111111111111111</v>
      </c>
      <c r="G23" s="226">
        <v>28.571428571428569</v>
      </c>
      <c r="H23" s="226">
        <v>57.142857142857139</v>
      </c>
      <c r="I23" s="226">
        <v>42.857142857142854</v>
      </c>
      <c r="J23" s="237">
        <v>7.1428571428571423</v>
      </c>
      <c r="K23" s="226">
        <v>14.285714285714285</v>
      </c>
      <c r="L23" s="226">
        <v>0</v>
      </c>
      <c r="M23" s="226">
        <v>0</v>
      </c>
      <c r="N23" s="226">
        <v>-28.571428571428569</v>
      </c>
      <c r="P23" s="2">
        <f t="shared" si="0"/>
        <v>0</v>
      </c>
      <c r="Q23" s="2">
        <f t="shared" si="0"/>
        <v>0</v>
      </c>
      <c r="R23" s="2">
        <f t="shared" si="0"/>
        <v>0</v>
      </c>
      <c r="S23" s="2">
        <f t="shared" si="0"/>
        <v>0</v>
      </c>
      <c r="T23" s="2">
        <f t="shared" si="0"/>
        <v>0</v>
      </c>
      <c r="U23" s="2">
        <f t="shared" si="0"/>
        <v>0</v>
      </c>
      <c r="V23" s="2">
        <f t="shared" si="0"/>
        <v>0</v>
      </c>
      <c r="W23" s="2">
        <f t="shared" si="0"/>
        <v>0</v>
      </c>
      <c r="X23" s="2">
        <f t="shared" si="0"/>
        <v>0</v>
      </c>
      <c r="Y23" s="2">
        <f t="shared" si="0"/>
        <v>0</v>
      </c>
      <c r="Z23" s="2">
        <f t="shared" si="0"/>
        <v>0</v>
      </c>
      <c r="AA23" s="2">
        <f t="shared" si="0"/>
        <v>1</v>
      </c>
      <c r="AB23" s="2">
        <f t="shared" si="1"/>
        <v>1</v>
      </c>
    </row>
    <row r="24" spans="2:28" x14ac:dyDescent="0.25">
      <c r="B24" s="236">
        <v>41699</v>
      </c>
      <c r="C24" s="226">
        <v>-21.052631578947366</v>
      </c>
      <c r="D24" s="226">
        <v>0</v>
      </c>
      <c r="E24" s="226">
        <v>-15.789473684210526</v>
      </c>
      <c r="F24" s="237">
        <v>-15.789473684210526</v>
      </c>
      <c r="G24" s="226">
        <v>0</v>
      </c>
      <c r="H24" s="226">
        <v>0</v>
      </c>
      <c r="I24" s="226">
        <v>-10</v>
      </c>
      <c r="J24" s="237">
        <v>-30</v>
      </c>
      <c r="K24" s="226">
        <v>16.666666666666664</v>
      </c>
      <c r="L24" s="226">
        <v>0</v>
      </c>
      <c r="M24" s="226">
        <v>-33.333333333333329</v>
      </c>
      <c r="N24" s="226">
        <v>-66.666666666666657</v>
      </c>
      <c r="P24" s="2">
        <f t="shared" si="0"/>
        <v>1</v>
      </c>
      <c r="Q24" s="2">
        <f t="shared" si="0"/>
        <v>0</v>
      </c>
      <c r="R24" s="2">
        <f t="shared" si="0"/>
        <v>1</v>
      </c>
      <c r="S24" s="2">
        <f t="shared" si="0"/>
        <v>1</v>
      </c>
      <c r="T24" s="2">
        <f t="shared" si="0"/>
        <v>0</v>
      </c>
      <c r="U24" s="2">
        <f t="shared" si="0"/>
        <v>0</v>
      </c>
      <c r="V24" s="2">
        <f t="shared" si="0"/>
        <v>1</v>
      </c>
      <c r="W24" s="2">
        <f t="shared" si="0"/>
        <v>1</v>
      </c>
      <c r="X24" s="2">
        <f t="shared" si="0"/>
        <v>0</v>
      </c>
      <c r="Y24" s="2">
        <f t="shared" si="0"/>
        <v>0</v>
      </c>
      <c r="Z24" s="2">
        <f t="shared" si="0"/>
        <v>1</v>
      </c>
      <c r="AA24" s="2">
        <f t="shared" si="0"/>
        <v>1</v>
      </c>
      <c r="AB24" s="2">
        <f t="shared" si="1"/>
        <v>7</v>
      </c>
    </row>
    <row r="25" spans="2:28" x14ac:dyDescent="0.25">
      <c r="B25" s="236">
        <v>41791</v>
      </c>
      <c r="C25" s="226">
        <v>-5.5555555555555554</v>
      </c>
      <c r="D25" s="226">
        <v>5.5555555555555554</v>
      </c>
      <c r="E25" s="226">
        <v>11.111111111111111</v>
      </c>
      <c r="F25" s="237">
        <v>11.111111111111111</v>
      </c>
      <c r="G25" s="226">
        <v>-18.181818181818183</v>
      </c>
      <c r="H25" s="226">
        <v>18.181818181818183</v>
      </c>
      <c r="I25" s="226">
        <v>54.54545454545454</v>
      </c>
      <c r="J25" s="237">
        <v>36.363636363636367</v>
      </c>
      <c r="K25" s="226">
        <v>0</v>
      </c>
      <c r="L25" s="226">
        <v>0</v>
      </c>
      <c r="M25" s="226">
        <v>-20</v>
      </c>
      <c r="N25" s="226">
        <v>-20</v>
      </c>
      <c r="P25" s="2">
        <f t="shared" si="0"/>
        <v>1</v>
      </c>
      <c r="Q25" s="2">
        <f t="shared" si="0"/>
        <v>0</v>
      </c>
      <c r="R25" s="2">
        <f t="shared" si="0"/>
        <v>0</v>
      </c>
      <c r="S25" s="2">
        <f t="shared" si="0"/>
        <v>0</v>
      </c>
      <c r="T25" s="2">
        <f t="shared" si="0"/>
        <v>1</v>
      </c>
      <c r="U25" s="2">
        <f t="shared" si="0"/>
        <v>0</v>
      </c>
      <c r="V25" s="2">
        <f t="shared" si="0"/>
        <v>0</v>
      </c>
      <c r="W25" s="2">
        <f t="shared" si="0"/>
        <v>0</v>
      </c>
      <c r="X25" s="2">
        <f t="shared" si="0"/>
        <v>0</v>
      </c>
      <c r="Y25" s="2">
        <f t="shared" si="0"/>
        <v>0</v>
      </c>
      <c r="Z25" s="2">
        <f t="shared" si="0"/>
        <v>1</v>
      </c>
      <c r="AA25" s="2">
        <f t="shared" si="0"/>
        <v>1</v>
      </c>
      <c r="AB25" s="2">
        <f t="shared" si="1"/>
        <v>4</v>
      </c>
    </row>
    <row r="26" spans="2:28" x14ac:dyDescent="0.25">
      <c r="B26" s="236">
        <v>41883</v>
      </c>
      <c r="C26" s="226">
        <v>0</v>
      </c>
      <c r="D26" s="226">
        <v>25</v>
      </c>
      <c r="E26" s="226">
        <v>25</v>
      </c>
      <c r="F26" s="237">
        <v>12.5</v>
      </c>
      <c r="G26" s="226">
        <v>7.1428571428571423</v>
      </c>
      <c r="H26" s="226">
        <v>14.285714285714285</v>
      </c>
      <c r="I26" s="226">
        <v>35.714285714285715</v>
      </c>
      <c r="J26" s="237">
        <v>14.285714285714285</v>
      </c>
      <c r="K26" s="226">
        <v>-50</v>
      </c>
      <c r="L26" s="226">
        <v>-25</v>
      </c>
      <c r="M26" s="226">
        <v>-25</v>
      </c>
      <c r="N26" s="226">
        <v>-75</v>
      </c>
      <c r="P26" s="2">
        <f t="shared" si="0"/>
        <v>0</v>
      </c>
      <c r="Q26" s="2">
        <f t="shared" si="0"/>
        <v>0</v>
      </c>
      <c r="R26" s="2">
        <f t="shared" si="0"/>
        <v>0</v>
      </c>
      <c r="S26" s="2">
        <f t="shared" ref="S26:AA32" si="2">+IF(F26&lt;0,1,0)</f>
        <v>0</v>
      </c>
      <c r="T26" s="2">
        <f t="shared" si="2"/>
        <v>0</v>
      </c>
      <c r="U26" s="2">
        <f t="shared" si="2"/>
        <v>0</v>
      </c>
      <c r="V26" s="2">
        <f t="shared" si="2"/>
        <v>0</v>
      </c>
      <c r="W26" s="2">
        <f t="shared" si="2"/>
        <v>0</v>
      </c>
      <c r="X26" s="2">
        <f t="shared" si="2"/>
        <v>1</v>
      </c>
      <c r="Y26" s="2">
        <f t="shared" si="2"/>
        <v>1</v>
      </c>
      <c r="Z26" s="2">
        <f t="shared" si="2"/>
        <v>1</v>
      </c>
      <c r="AA26" s="2">
        <f t="shared" si="2"/>
        <v>1</v>
      </c>
      <c r="AB26" s="2">
        <f t="shared" si="1"/>
        <v>4</v>
      </c>
    </row>
    <row r="27" spans="2:28" x14ac:dyDescent="0.25">
      <c r="B27" s="236">
        <v>41974</v>
      </c>
      <c r="C27" s="226">
        <v>23.076923076923077</v>
      </c>
      <c r="D27" s="226">
        <v>15.384615384615385</v>
      </c>
      <c r="E27" s="226">
        <v>15.384615384615385</v>
      </c>
      <c r="F27" s="237">
        <v>38.461538461538467</v>
      </c>
      <c r="G27" s="226">
        <v>-11.111111111111111</v>
      </c>
      <c r="H27" s="226">
        <v>-11.111111111111111</v>
      </c>
      <c r="I27" s="226">
        <v>-11.111111111111111</v>
      </c>
      <c r="J27" s="237">
        <v>-11.111111111111111</v>
      </c>
      <c r="K27" s="226">
        <v>-25</v>
      </c>
      <c r="L27" s="226">
        <v>-75</v>
      </c>
      <c r="M27" s="226">
        <v>-75</v>
      </c>
      <c r="N27" s="226">
        <v>-75</v>
      </c>
      <c r="P27" s="2">
        <f t="shared" ref="P27:R32" si="3">+IF(C27&lt;0,1,0)</f>
        <v>0</v>
      </c>
      <c r="Q27" s="2">
        <f t="shared" si="3"/>
        <v>0</v>
      </c>
      <c r="R27" s="2">
        <f t="shared" si="3"/>
        <v>0</v>
      </c>
      <c r="S27" s="2">
        <f t="shared" si="2"/>
        <v>0</v>
      </c>
      <c r="T27" s="2">
        <f t="shared" si="2"/>
        <v>1</v>
      </c>
      <c r="U27" s="2">
        <f t="shared" si="2"/>
        <v>1</v>
      </c>
      <c r="V27" s="2">
        <f t="shared" si="2"/>
        <v>1</v>
      </c>
      <c r="W27" s="2">
        <f t="shared" si="2"/>
        <v>1</v>
      </c>
      <c r="X27" s="2">
        <f t="shared" si="2"/>
        <v>1</v>
      </c>
      <c r="Y27" s="2">
        <f t="shared" si="2"/>
        <v>1</v>
      </c>
      <c r="Z27" s="2">
        <f t="shared" si="2"/>
        <v>1</v>
      </c>
      <c r="AA27" s="2">
        <f t="shared" si="2"/>
        <v>1</v>
      </c>
      <c r="AB27" s="2">
        <f t="shared" si="1"/>
        <v>8</v>
      </c>
    </row>
    <row r="28" spans="2:28" x14ac:dyDescent="0.25">
      <c r="B28" s="236">
        <v>42064</v>
      </c>
      <c r="C28" s="226">
        <v>6.666666666666667</v>
      </c>
      <c r="D28" s="226">
        <v>20</v>
      </c>
      <c r="E28" s="226">
        <v>13.333333333333334</v>
      </c>
      <c r="F28" s="237">
        <v>33.333333333333329</v>
      </c>
      <c r="G28" s="238">
        <v>0</v>
      </c>
      <c r="H28" s="238">
        <v>-11.111111111111111</v>
      </c>
      <c r="I28" s="238">
        <v>-22.222222222222221</v>
      </c>
      <c r="J28" s="239">
        <v>-22.222222222222221</v>
      </c>
      <c r="K28" s="238">
        <v>25</v>
      </c>
      <c r="L28" s="238">
        <v>25</v>
      </c>
      <c r="M28" s="238">
        <v>0</v>
      </c>
      <c r="N28" s="238">
        <v>-75</v>
      </c>
      <c r="P28" s="2">
        <f t="shared" si="3"/>
        <v>0</v>
      </c>
      <c r="Q28" s="2">
        <f t="shared" si="3"/>
        <v>0</v>
      </c>
      <c r="R28" s="2">
        <f t="shared" si="3"/>
        <v>0</v>
      </c>
      <c r="S28" s="2">
        <f t="shared" si="2"/>
        <v>0</v>
      </c>
      <c r="T28" s="2">
        <f t="shared" si="2"/>
        <v>0</v>
      </c>
      <c r="U28" s="2">
        <f t="shared" si="2"/>
        <v>1</v>
      </c>
      <c r="V28" s="2">
        <f t="shared" si="2"/>
        <v>1</v>
      </c>
      <c r="W28" s="2">
        <f t="shared" si="2"/>
        <v>1</v>
      </c>
      <c r="X28" s="2">
        <f t="shared" si="2"/>
        <v>0</v>
      </c>
      <c r="Y28" s="2">
        <f t="shared" si="2"/>
        <v>0</v>
      </c>
      <c r="Z28" s="2">
        <f t="shared" si="2"/>
        <v>0</v>
      </c>
      <c r="AA28" s="2">
        <f t="shared" si="2"/>
        <v>1</v>
      </c>
      <c r="AB28" s="2">
        <f t="shared" si="1"/>
        <v>4</v>
      </c>
    </row>
    <row r="29" spans="2:28" x14ac:dyDescent="0.25">
      <c r="B29" s="236">
        <v>42156</v>
      </c>
      <c r="C29" s="226">
        <v>-5.8823529411764701</v>
      </c>
      <c r="D29" s="226">
        <v>0</v>
      </c>
      <c r="E29" s="226">
        <v>5.8823529411764701</v>
      </c>
      <c r="F29" s="237">
        <v>11.76470588235294</v>
      </c>
      <c r="G29" s="238">
        <v>7.1428571428571423</v>
      </c>
      <c r="H29" s="238">
        <v>7.1428571428571423</v>
      </c>
      <c r="I29" s="238">
        <v>-7.1428571428571423</v>
      </c>
      <c r="J29" s="239">
        <v>-28.571428571428569</v>
      </c>
      <c r="K29" s="238">
        <v>-40</v>
      </c>
      <c r="L29" s="238">
        <v>-60</v>
      </c>
      <c r="M29" s="238">
        <v>-40</v>
      </c>
      <c r="N29" s="238">
        <v>-60</v>
      </c>
      <c r="P29" s="2">
        <f t="shared" si="3"/>
        <v>1</v>
      </c>
      <c r="Q29" s="2">
        <f t="shared" si="3"/>
        <v>0</v>
      </c>
      <c r="R29" s="2">
        <f t="shared" si="3"/>
        <v>0</v>
      </c>
      <c r="S29" s="2">
        <f t="shared" si="2"/>
        <v>0</v>
      </c>
      <c r="T29" s="2">
        <f t="shared" si="2"/>
        <v>0</v>
      </c>
      <c r="U29" s="2">
        <f t="shared" si="2"/>
        <v>0</v>
      </c>
      <c r="V29" s="2">
        <f t="shared" si="2"/>
        <v>1</v>
      </c>
      <c r="W29" s="2">
        <f t="shared" si="2"/>
        <v>1</v>
      </c>
      <c r="X29" s="2">
        <f t="shared" si="2"/>
        <v>1</v>
      </c>
      <c r="Y29" s="2">
        <f t="shared" si="2"/>
        <v>1</v>
      </c>
      <c r="Z29" s="2">
        <f t="shared" si="2"/>
        <v>1</v>
      </c>
      <c r="AA29" s="2">
        <f t="shared" si="2"/>
        <v>1</v>
      </c>
      <c r="AB29" s="2">
        <f t="shared" si="1"/>
        <v>7</v>
      </c>
    </row>
    <row r="30" spans="2:28" x14ac:dyDescent="0.25">
      <c r="B30" s="236">
        <v>42248</v>
      </c>
      <c r="C30" s="226">
        <v>0</v>
      </c>
      <c r="D30" s="226">
        <v>21.428571428571427</v>
      </c>
      <c r="E30" s="226">
        <v>14.285714285714285</v>
      </c>
      <c r="F30" s="237">
        <v>28.571428571428569</v>
      </c>
      <c r="G30" s="238">
        <v>7.6923076923076925</v>
      </c>
      <c r="H30" s="238">
        <v>-7.6923076923076925</v>
      </c>
      <c r="I30" s="238">
        <v>-7.6923076923076925</v>
      </c>
      <c r="J30" s="239">
        <v>7.6923076923076925</v>
      </c>
      <c r="K30" s="238">
        <v>0</v>
      </c>
      <c r="L30" s="238">
        <v>-20</v>
      </c>
      <c r="M30" s="238">
        <v>0</v>
      </c>
      <c r="N30" s="238">
        <v>-40</v>
      </c>
      <c r="P30" s="2">
        <f t="shared" si="3"/>
        <v>0</v>
      </c>
      <c r="Q30" s="2">
        <f t="shared" si="3"/>
        <v>0</v>
      </c>
      <c r="R30" s="2">
        <f t="shared" si="3"/>
        <v>0</v>
      </c>
      <c r="S30" s="2">
        <f t="shared" si="2"/>
        <v>0</v>
      </c>
      <c r="T30" s="2">
        <f t="shared" si="2"/>
        <v>0</v>
      </c>
      <c r="U30" s="2">
        <f t="shared" si="2"/>
        <v>1</v>
      </c>
      <c r="V30" s="2">
        <f t="shared" si="2"/>
        <v>1</v>
      </c>
      <c r="W30" s="2">
        <f t="shared" si="2"/>
        <v>0</v>
      </c>
      <c r="X30" s="2">
        <f t="shared" si="2"/>
        <v>0</v>
      </c>
      <c r="Y30" s="2">
        <f t="shared" si="2"/>
        <v>1</v>
      </c>
      <c r="Z30" s="2">
        <f t="shared" si="2"/>
        <v>0</v>
      </c>
      <c r="AA30" s="2">
        <f t="shared" si="2"/>
        <v>1</v>
      </c>
      <c r="AB30" s="2">
        <f t="shared" si="1"/>
        <v>4</v>
      </c>
    </row>
    <row r="31" spans="2:28" x14ac:dyDescent="0.25">
      <c r="B31" s="236">
        <v>42339</v>
      </c>
      <c r="C31" s="226">
        <v>0</v>
      </c>
      <c r="D31" s="226">
        <v>13.333333333333334</v>
      </c>
      <c r="E31" s="226">
        <v>20</v>
      </c>
      <c r="F31" s="237">
        <v>53.333333333333336</v>
      </c>
      <c r="G31" s="238">
        <v>9.0909090909090917</v>
      </c>
      <c r="H31" s="238">
        <v>18.181818181818183</v>
      </c>
      <c r="I31" s="238">
        <v>0</v>
      </c>
      <c r="J31" s="239">
        <v>9.0909090909090917</v>
      </c>
      <c r="K31" s="238">
        <v>0</v>
      </c>
      <c r="L31" s="238">
        <v>40</v>
      </c>
      <c r="M31" s="238">
        <v>-20</v>
      </c>
      <c r="N31" s="238">
        <v>-40</v>
      </c>
      <c r="O31" s="226"/>
      <c r="P31" s="2">
        <f t="shared" si="3"/>
        <v>0</v>
      </c>
      <c r="Q31" s="2">
        <f t="shared" si="3"/>
        <v>0</v>
      </c>
      <c r="R31" s="2">
        <f t="shared" si="3"/>
        <v>0</v>
      </c>
      <c r="S31" s="2">
        <f t="shared" si="2"/>
        <v>0</v>
      </c>
      <c r="T31" s="2">
        <f t="shared" si="2"/>
        <v>0</v>
      </c>
      <c r="U31" s="2">
        <f t="shared" si="2"/>
        <v>0</v>
      </c>
      <c r="V31" s="2">
        <f t="shared" si="2"/>
        <v>0</v>
      </c>
      <c r="W31" s="2">
        <f t="shared" si="2"/>
        <v>0</v>
      </c>
      <c r="X31" s="2">
        <f t="shared" si="2"/>
        <v>0</v>
      </c>
      <c r="Y31" s="2">
        <f t="shared" si="2"/>
        <v>0</v>
      </c>
      <c r="Z31" s="2">
        <f t="shared" si="2"/>
        <v>1</v>
      </c>
      <c r="AA31" s="2">
        <f t="shared" si="2"/>
        <v>1</v>
      </c>
      <c r="AB31" s="2">
        <f t="shared" si="1"/>
        <v>2</v>
      </c>
    </row>
    <row r="32" spans="2:28" x14ac:dyDescent="0.25">
      <c r="B32" s="236">
        <v>42430</v>
      </c>
      <c r="C32" s="226">
        <v>-31.25</v>
      </c>
      <c r="D32" s="226">
        <v>-18.75</v>
      </c>
      <c r="E32" s="226">
        <v>-25</v>
      </c>
      <c r="F32" s="237">
        <v>-25</v>
      </c>
      <c r="G32" s="238">
        <v>-11.111111111111111</v>
      </c>
      <c r="H32" s="238">
        <v>-33.333333333333329</v>
      </c>
      <c r="I32" s="238">
        <v>-33.333333333333329</v>
      </c>
      <c r="J32" s="239">
        <v>-22.222222222222221</v>
      </c>
      <c r="K32" s="238">
        <v>-40</v>
      </c>
      <c r="L32" s="238">
        <v>-60</v>
      </c>
      <c r="M32" s="238">
        <v>-40</v>
      </c>
      <c r="N32" s="238">
        <v>-60</v>
      </c>
      <c r="O32" s="226"/>
      <c r="P32" s="2">
        <f t="shared" si="3"/>
        <v>1</v>
      </c>
      <c r="Q32" s="2">
        <f t="shared" si="3"/>
        <v>1</v>
      </c>
      <c r="R32" s="2">
        <f t="shared" si="3"/>
        <v>1</v>
      </c>
      <c r="S32" s="2">
        <f t="shared" si="2"/>
        <v>1</v>
      </c>
      <c r="T32" s="2">
        <f t="shared" si="2"/>
        <v>1</v>
      </c>
      <c r="U32" s="2">
        <f t="shared" si="2"/>
        <v>1</v>
      </c>
      <c r="V32" s="2">
        <f t="shared" si="2"/>
        <v>1</v>
      </c>
      <c r="W32" s="2">
        <f t="shared" si="2"/>
        <v>1</v>
      </c>
      <c r="X32" s="2">
        <f t="shared" si="2"/>
        <v>1</v>
      </c>
      <c r="Y32" s="2">
        <f t="shared" si="2"/>
        <v>1</v>
      </c>
      <c r="Z32" s="2">
        <f t="shared" si="2"/>
        <v>1</v>
      </c>
      <c r="AA32" s="2">
        <f t="shared" si="2"/>
        <v>1</v>
      </c>
      <c r="AB32" s="2">
        <f t="shared" si="1"/>
        <v>12</v>
      </c>
    </row>
    <row r="33" spans="1:14" x14ac:dyDescent="0.25">
      <c r="B33" s="236">
        <v>42522</v>
      </c>
      <c r="C33" s="226">
        <v>5.5555555555555554</v>
      </c>
      <c r="D33" s="226">
        <v>11.111111111111111</v>
      </c>
      <c r="E33" s="226">
        <v>-11.111111111111111</v>
      </c>
      <c r="F33" s="237">
        <v>-16.666666666666664</v>
      </c>
      <c r="G33" s="238">
        <v>-10</v>
      </c>
      <c r="H33" s="238">
        <v>-10</v>
      </c>
      <c r="I33" s="238">
        <v>0</v>
      </c>
      <c r="J33" s="239">
        <v>-10</v>
      </c>
      <c r="K33" s="238">
        <v>0</v>
      </c>
      <c r="L33" s="238">
        <v>0</v>
      </c>
      <c r="M33" s="238">
        <v>0</v>
      </c>
      <c r="N33" s="238">
        <v>-40</v>
      </c>
    </row>
    <row r="34" spans="1:14" x14ac:dyDescent="0.25">
      <c r="B34" s="236">
        <v>42614</v>
      </c>
      <c r="C34" s="226">
        <v>-13.333333333333334</v>
      </c>
      <c r="D34" s="226">
        <v>-33.333333333333329</v>
      </c>
      <c r="E34" s="226">
        <v>-40</v>
      </c>
      <c r="F34" s="226">
        <v>-26.666666666666668</v>
      </c>
      <c r="G34" s="238">
        <v>-25</v>
      </c>
      <c r="H34" s="238">
        <v>-37.5</v>
      </c>
      <c r="I34" s="238">
        <v>-37.5</v>
      </c>
      <c r="J34" s="238">
        <v>-50</v>
      </c>
      <c r="K34" s="238">
        <v>-25</v>
      </c>
      <c r="L34" s="238">
        <v>-25</v>
      </c>
      <c r="M34" s="238">
        <v>-25</v>
      </c>
      <c r="N34" s="238">
        <v>-50</v>
      </c>
    </row>
    <row r="35" spans="1:14" x14ac:dyDescent="0.25">
      <c r="B35" s="236">
        <v>42705</v>
      </c>
      <c r="C35" s="226">
        <v>26.666666666666668</v>
      </c>
      <c r="D35" s="226">
        <v>-46.666666666666664</v>
      </c>
      <c r="E35" s="226">
        <v>-20</v>
      </c>
      <c r="F35" s="226">
        <v>20</v>
      </c>
      <c r="G35" s="238">
        <v>10</v>
      </c>
      <c r="H35" s="238">
        <v>20</v>
      </c>
      <c r="I35" s="238">
        <v>0</v>
      </c>
      <c r="J35" s="238">
        <v>-20</v>
      </c>
      <c r="K35" s="238">
        <v>-40</v>
      </c>
      <c r="L35" s="238">
        <v>-60</v>
      </c>
      <c r="M35" s="238">
        <v>-60</v>
      </c>
      <c r="N35" s="238">
        <v>-40</v>
      </c>
    </row>
    <row r="36" spans="1:14" x14ac:dyDescent="0.25">
      <c r="B36" s="236"/>
      <c r="C36" s="240"/>
      <c r="D36" s="240"/>
      <c r="E36" s="240"/>
      <c r="F36" s="240"/>
      <c r="G36" s="241"/>
      <c r="H36" s="241"/>
      <c r="I36" s="241"/>
      <c r="J36" s="242"/>
      <c r="K36" s="243"/>
      <c r="L36" s="243"/>
      <c r="M36" s="243"/>
      <c r="N36" s="243"/>
    </row>
    <row r="37" spans="1:14" x14ac:dyDescent="0.25">
      <c r="B37" s="236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</row>
    <row r="38" spans="1:14" s="6" customFormat="1" x14ac:dyDescent="0.25">
      <c r="A38" s="2"/>
      <c r="B38" s="6" t="s">
        <v>61</v>
      </c>
    </row>
    <row r="39" spans="1:14" s="6" customFormat="1" ht="16.5" x14ac:dyDescent="0.25">
      <c r="A39" s="2"/>
      <c r="B39" s="244" t="s">
        <v>120</v>
      </c>
    </row>
    <row r="40" spans="1:14" s="6" customFormat="1" x14ac:dyDescent="0.25">
      <c r="A40" s="2"/>
    </row>
    <row r="41" spans="1:14" s="6" customFormat="1" ht="15.75" x14ac:dyDescent="0.25">
      <c r="A41" s="2"/>
      <c r="C41" s="6" t="s">
        <v>82</v>
      </c>
      <c r="G41" s="245" t="s">
        <v>83</v>
      </c>
    </row>
    <row r="42" spans="1:14" s="6" customFormat="1" x14ac:dyDescent="0.25">
      <c r="A42" s="2"/>
    </row>
    <row r="43" spans="1:14" s="6" customFormat="1" x14ac:dyDescent="0.25">
      <c r="A43" s="2"/>
    </row>
    <row r="44" spans="1:14" s="6" customFormat="1" x14ac:dyDescent="0.25">
      <c r="A44" s="2"/>
    </row>
    <row r="45" spans="1:14" s="6" customFormat="1" x14ac:dyDescent="0.25">
      <c r="A45" s="2"/>
    </row>
    <row r="46" spans="1:14" s="6" customFormat="1" x14ac:dyDescent="0.25">
      <c r="A46" s="2"/>
    </row>
    <row r="47" spans="1:14" s="6" customFormat="1" x14ac:dyDescent="0.25">
      <c r="A47" s="2"/>
    </row>
    <row r="48" spans="1:14" s="6" customFormat="1" x14ac:dyDescent="0.25">
      <c r="A48" s="2"/>
    </row>
    <row r="49" spans="1:4" s="6" customFormat="1" x14ac:dyDescent="0.25">
      <c r="A49" s="2"/>
    </row>
    <row r="50" spans="1:4" s="6" customFormat="1" x14ac:dyDescent="0.25">
      <c r="A50" s="2"/>
    </row>
    <row r="51" spans="1:4" s="6" customFormat="1" x14ac:dyDescent="0.25">
      <c r="A51" s="2"/>
    </row>
    <row r="52" spans="1:4" s="6" customFormat="1" x14ac:dyDescent="0.25">
      <c r="A52" s="2"/>
    </row>
    <row r="53" spans="1:4" s="6" customFormat="1" x14ac:dyDescent="0.25">
      <c r="A53" s="2"/>
    </row>
    <row r="54" spans="1:4" s="6" customFormat="1" x14ac:dyDescent="0.25">
      <c r="A54" s="2"/>
    </row>
    <row r="55" spans="1:4" s="6" customFormat="1" x14ac:dyDescent="0.25">
      <c r="A55" s="2"/>
    </row>
    <row r="56" spans="1:4" s="6" customFormat="1" x14ac:dyDescent="0.25">
      <c r="A56" s="2"/>
    </row>
    <row r="57" spans="1:4" s="6" customFormat="1" x14ac:dyDescent="0.25">
      <c r="A57" s="2"/>
    </row>
    <row r="58" spans="1:4" s="6" customFormat="1" x14ac:dyDescent="0.25">
      <c r="A58" s="2"/>
    </row>
    <row r="59" spans="1:4" s="6" customFormat="1" x14ac:dyDescent="0.25">
      <c r="A59" s="2"/>
    </row>
    <row r="60" spans="1:4" s="6" customFormat="1" x14ac:dyDescent="0.25">
      <c r="A60" s="2"/>
    </row>
    <row r="61" spans="1:4" s="6" customFormat="1" x14ac:dyDescent="0.25">
      <c r="A61" s="2"/>
    </row>
    <row r="62" spans="1:4" s="6" customFormat="1" x14ac:dyDescent="0.25">
      <c r="A62" s="2"/>
    </row>
    <row r="63" spans="1:4" s="6" customFormat="1" x14ac:dyDescent="0.25">
      <c r="A63" s="2"/>
    </row>
    <row r="64" spans="1:4" s="6" customFormat="1" ht="15.75" x14ac:dyDescent="0.25">
      <c r="A64" s="2"/>
      <c r="D64" s="245" t="s">
        <v>84</v>
      </c>
    </row>
    <row r="65" spans="1:1" s="6" customFormat="1" x14ac:dyDescent="0.25">
      <c r="A65" s="2"/>
    </row>
    <row r="66" spans="1:1" s="6" customFormat="1" x14ac:dyDescent="0.25">
      <c r="A66" s="2"/>
    </row>
    <row r="67" spans="1:1" s="6" customFormat="1" x14ac:dyDescent="0.25">
      <c r="A67" s="2"/>
    </row>
    <row r="68" spans="1:1" s="6" customFormat="1" x14ac:dyDescent="0.25">
      <c r="A68" s="2"/>
    </row>
    <row r="69" spans="1:1" s="6" customFormat="1" x14ac:dyDescent="0.25">
      <c r="A69" s="2"/>
    </row>
    <row r="70" spans="1:1" s="6" customFormat="1" x14ac:dyDescent="0.25">
      <c r="A70" s="2"/>
    </row>
    <row r="71" spans="1:1" s="6" customFormat="1" x14ac:dyDescent="0.25">
      <c r="A71" s="2"/>
    </row>
    <row r="72" spans="1:1" s="6" customFormat="1" x14ac:dyDescent="0.25">
      <c r="A72" s="2"/>
    </row>
    <row r="73" spans="1:1" s="6" customFormat="1" x14ac:dyDescent="0.25">
      <c r="A73" s="2"/>
    </row>
    <row r="74" spans="1:1" s="6" customFormat="1" x14ac:dyDescent="0.25">
      <c r="A74" s="2"/>
    </row>
    <row r="75" spans="1:1" s="6" customFormat="1" x14ac:dyDescent="0.25">
      <c r="A75" s="2"/>
    </row>
    <row r="76" spans="1:1" s="6" customFormat="1" x14ac:dyDescent="0.25">
      <c r="A76" s="2"/>
    </row>
    <row r="77" spans="1:1" s="6" customFormat="1" x14ac:dyDescent="0.25">
      <c r="A77" s="2"/>
    </row>
    <row r="78" spans="1:1" s="6" customFormat="1" x14ac:dyDescent="0.25">
      <c r="A78" s="2"/>
    </row>
    <row r="79" spans="1:1" s="6" customFormat="1" x14ac:dyDescent="0.25">
      <c r="A79" s="2"/>
    </row>
    <row r="80" spans="1:1" s="6" customFormat="1" x14ac:dyDescent="0.25">
      <c r="A80" s="2"/>
    </row>
    <row r="81" spans="1:2" s="6" customFormat="1" x14ac:dyDescent="0.25">
      <c r="A81" s="2"/>
    </row>
    <row r="82" spans="1:2" s="6" customFormat="1" x14ac:dyDescent="0.25">
      <c r="A82" s="2"/>
    </row>
    <row r="83" spans="1:2" s="6" customFormat="1" x14ac:dyDescent="0.25">
      <c r="A83" s="2"/>
    </row>
    <row r="84" spans="1:2" s="6" customFormat="1" x14ac:dyDescent="0.25">
      <c r="A84" s="2"/>
    </row>
    <row r="85" spans="1:2" s="6" customFormat="1" x14ac:dyDescent="0.25">
      <c r="A85" s="2"/>
      <c r="B85" s="246" t="s">
        <v>165</v>
      </c>
    </row>
  </sheetData>
  <mergeCells count="5">
    <mergeCell ref="C2:E2"/>
    <mergeCell ref="G2:I2"/>
    <mergeCell ref="C3:F3"/>
    <mergeCell ref="G3:J3"/>
    <mergeCell ref="K3:N3"/>
  </mergeCells>
  <pageMargins left="0.7" right="0.7" top="0.75" bottom="0.75" header="0.3" footer="0.3"/>
  <pageSetup scale="4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1"/>
  <sheetViews>
    <sheetView tabSelected="1" view="pageBreakPreview" zoomScale="70" zoomScaleNormal="70" zoomScaleSheetLayoutView="70" workbookViewId="0">
      <selection activeCell="G26" sqref="G26"/>
    </sheetView>
  </sheetViews>
  <sheetFormatPr baseColWidth="10" defaultRowHeight="15" x14ac:dyDescent="0.25"/>
  <cols>
    <col min="1" max="1" width="11.42578125" style="5"/>
    <col min="2" max="2" width="45.7109375" style="5" bestFit="1" customWidth="1"/>
    <col min="3" max="3" width="20.42578125" style="5" customWidth="1"/>
    <col min="4" max="4" width="19.85546875" style="5" customWidth="1"/>
    <col min="5" max="5" width="11.5703125" style="5" customWidth="1"/>
    <col min="6" max="6" width="13.5703125" style="5" customWidth="1"/>
    <col min="7" max="7" width="15.28515625" style="5" bestFit="1" customWidth="1"/>
    <col min="8" max="8" width="16" style="5" bestFit="1" customWidth="1"/>
    <col min="9" max="10" width="11.42578125" style="5"/>
    <col min="11" max="11" width="14.140625" style="5" customWidth="1"/>
    <col min="12" max="12" width="15.85546875" style="5" bestFit="1" customWidth="1"/>
    <col min="13" max="13" width="18.28515625" style="5" customWidth="1"/>
    <col min="14" max="14" width="11.42578125" style="5"/>
    <col min="15" max="15" width="5.7109375" style="5" customWidth="1"/>
    <col min="16" max="16384" width="11.42578125" style="5"/>
  </cols>
  <sheetData>
    <row r="1" spans="2:17" x14ac:dyDescent="0.25">
      <c r="B1" s="247"/>
    </row>
    <row r="3" spans="2:17" x14ac:dyDescent="0.25">
      <c r="C3" s="358" t="s">
        <v>76</v>
      </c>
      <c r="D3" s="358"/>
      <c r="F3" s="5" t="s">
        <v>1</v>
      </c>
      <c r="K3" s="358" t="s">
        <v>121</v>
      </c>
      <c r="L3" s="358"/>
      <c r="M3" s="358"/>
    </row>
    <row r="4" spans="2:17" x14ac:dyDescent="0.25">
      <c r="C4" s="248">
        <v>42614</v>
      </c>
      <c r="D4" s="248">
        <v>42705</v>
      </c>
      <c r="G4" s="248">
        <v>42614</v>
      </c>
      <c r="H4" s="248">
        <v>42705</v>
      </c>
      <c r="L4" s="248">
        <v>42614</v>
      </c>
      <c r="M4" s="248">
        <v>42705</v>
      </c>
      <c r="N4" s="358"/>
      <c r="O4" s="358"/>
    </row>
    <row r="5" spans="2:17" ht="19.5" customHeight="1" x14ac:dyDescent="0.25">
      <c r="B5" s="378" t="s">
        <v>123</v>
      </c>
      <c r="C5" s="379">
        <v>37.777777777777779</v>
      </c>
      <c r="D5" s="379">
        <v>36.666666666666664</v>
      </c>
      <c r="E5" s="380"/>
      <c r="F5" s="378" t="s">
        <v>123</v>
      </c>
      <c r="G5" s="379">
        <v>31.25</v>
      </c>
      <c r="H5" s="381">
        <v>35.151515151515149</v>
      </c>
      <c r="I5" s="382"/>
      <c r="J5" s="58"/>
      <c r="K5" s="378" t="s">
        <v>123</v>
      </c>
      <c r="L5" s="379">
        <v>50</v>
      </c>
      <c r="M5" s="379">
        <v>50</v>
      </c>
      <c r="P5" s="84"/>
      <c r="Q5" s="84"/>
    </row>
    <row r="6" spans="2:17" x14ac:dyDescent="0.25">
      <c r="B6" s="251" t="s">
        <v>124</v>
      </c>
      <c r="C6" s="379">
        <v>4.4444444444444438</v>
      </c>
      <c r="D6" s="379">
        <v>8.8888888888888893</v>
      </c>
      <c r="E6" s="380"/>
      <c r="F6" s="251" t="s">
        <v>124</v>
      </c>
      <c r="G6" s="379">
        <v>4.1666666666666661</v>
      </c>
      <c r="H6" s="379">
        <v>1.8518518518518516</v>
      </c>
      <c r="I6" s="382"/>
      <c r="J6" s="58"/>
      <c r="K6" s="251" t="s">
        <v>124</v>
      </c>
      <c r="L6" s="379">
        <v>8.3333333333333321</v>
      </c>
      <c r="M6" s="379">
        <v>13.333333333333334</v>
      </c>
      <c r="N6" s="252"/>
      <c r="O6" s="252"/>
    </row>
    <row r="7" spans="2:17" x14ac:dyDescent="0.25">
      <c r="B7" s="58" t="s">
        <v>122</v>
      </c>
      <c r="C7" s="379">
        <v>8.8888888888888893</v>
      </c>
      <c r="D7" s="379">
        <v>11.111111111111111</v>
      </c>
      <c r="E7" s="58"/>
      <c r="F7" s="58" t="s">
        <v>122</v>
      </c>
      <c r="G7" s="379">
        <v>29.166666666666664</v>
      </c>
      <c r="H7" s="379">
        <v>17.340067340067339</v>
      </c>
      <c r="I7" s="382"/>
      <c r="J7" s="58"/>
      <c r="K7" s="58" t="s">
        <v>122</v>
      </c>
      <c r="L7" s="379">
        <v>0</v>
      </c>
      <c r="M7" s="379">
        <v>6.666666666666667</v>
      </c>
      <c r="N7" s="252"/>
      <c r="O7" s="252"/>
    </row>
    <row r="8" spans="2:17" x14ac:dyDescent="0.25">
      <c r="B8" s="251" t="s">
        <v>125</v>
      </c>
      <c r="C8" s="379">
        <v>21.111111111111107</v>
      </c>
      <c r="D8" s="379">
        <v>20</v>
      </c>
      <c r="E8" s="58"/>
      <c r="F8" s="251" t="s">
        <v>125</v>
      </c>
      <c r="G8" s="379">
        <v>10.416666666666666</v>
      </c>
      <c r="H8" s="379">
        <v>12.222222222222221</v>
      </c>
      <c r="I8" s="382"/>
      <c r="J8" s="58"/>
      <c r="K8" s="251" t="s">
        <v>125</v>
      </c>
      <c r="L8" s="379">
        <v>12.5</v>
      </c>
      <c r="M8" s="379">
        <v>10</v>
      </c>
      <c r="N8" s="252"/>
      <c r="O8" s="252"/>
      <c r="Q8" s="250"/>
    </row>
    <row r="9" spans="2:17" ht="19.5" customHeight="1" x14ac:dyDescent="0.25">
      <c r="B9" s="378" t="s">
        <v>126</v>
      </c>
      <c r="C9" s="379">
        <v>8.8888888888888875</v>
      </c>
      <c r="D9" s="379">
        <v>8.8888888888888875</v>
      </c>
      <c r="E9" s="380"/>
      <c r="F9" s="378" t="s">
        <v>126</v>
      </c>
      <c r="G9" s="379">
        <v>10.416666666666666</v>
      </c>
      <c r="H9" s="379">
        <v>7.0370370370370363</v>
      </c>
      <c r="I9" s="58"/>
      <c r="J9" s="58"/>
      <c r="K9" s="378" t="s">
        <v>126</v>
      </c>
      <c r="L9" s="379">
        <v>8.3333333333333321</v>
      </c>
      <c r="M9" s="379">
        <v>0</v>
      </c>
      <c r="N9" s="252"/>
      <c r="O9" s="252"/>
      <c r="P9" s="252"/>
      <c r="Q9" s="252"/>
    </row>
    <row r="10" spans="2:17" x14ac:dyDescent="0.25">
      <c r="C10" s="350"/>
      <c r="D10" s="350"/>
      <c r="E10" s="250"/>
      <c r="F10" s="250"/>
      <c r="M10" s="250"/>
      <c r="N10" s="103"/>
      <c r="O10" s="252"/>
      <c r="P10" s="252"/>
      <c r="Q10" s="252"/>
    </row>
    <row r="11" spans="2:17" x14ac:dyDescent="0.25">
      <c r="C11" s="350"/>
      <c r="D11" s="350"/>
      <c r="E11" s="250"/>
      <c r="F11" s="250"/>
      <c r="K11" s="102"/>
      <c r="L11" s="252"/>
      <c r="M11" s="252"/>
      <c r="N11" s="252"/>
      <c r="O11" s="252"/>
      <c r="P11" s="252"/>
      <c r="Q11" s="252"/>
    </row>
    <row r="12" spans="2:17" x14ac:dyDescent="0.25">
      <c r="B12" s="5" t="s">
        <v>62</v>
      </c>
      <c r="C12" s="350"/>
      <c r="D12" s="350"/>
      <c r="E12" s="250"/>
      <c r="F12" s="250"/>
      <c r="K12" s="102"/>
      <c r="L12" s="252"/>
      <c r="M12" s="252"/>
      <c r="N12" s="252"/>
      <c r="O12" s="252"/>
      <c r="P12" s="252"/>
      <c r="Q12" s="252"/>
    </row>
    <row r="13" spans="2:17" ht="18.75" x14ac:dyDescent="0.3">
      <c r="B13" s="253" t="s">
        <v>127</v>
      </c>
      <c r="E13" s="254"/>
      <c r="F13" s="254"/>
      <c r="K13" s="102"/>
      <c r="L13" s="252"/>
      <c r="M13" s="252"/>
      <c r="N13" s="252"/>
      <c r="O13" s="252"/>
      <c r="P13" s="252"/>
      <c r="Q13" s="252"/>
    </row>
    <row r="14" spans="2:17" x14ac:dyDescent="0.25">
      <c r="E14" s="250"/>
      <c r="F14" s="250"/>
      <c r="I14" s="356"/>
      <c r="J14" s="356"/>
      <c r="K14" s="102"/>
      <c r="L14" s="252"/>
      <c r="M14" s="252"/>
      <c r="N14" s="252"/>
      <c r="O14" s="252"/>
      <c r="P14" s="252"/>
      <c r="Q14" s="252"/>
    </row>
    <row r="15" spans="2:17" x14ac:dyDescent="0.25">
      <c r="B15" s="5" t="s">
        <v>82</v>
      </c>
      <c r="E15" s="252" t="s">
        <v>83</v>
      </c>
      <c r="I15" s="356"/>
      <c r="J15" s="356"/>
      <c r="K15" s="102"/>
      <c r="L15" s="255"/>
      <c r="M15" s="255"/>
      <c r="N15" s="252"/>
      <c r="O15" s="252"/>
      <c r="P15" s="250"/>
      <c r="Q15" s="250"/>
    </row>
    <row r="16" spans="2:17" x14ac:dyDescent="0.25">
      <c r="F16" s="252"/>
      <c r="I16" s="356"/>
      <c r="J16" s="356"/>
      <c r="K16" s="102"/>
      <c r="L16" s="255"/>
      <c r="M16" s="255"/>
      <c r="N16" s="252"/>
      <c r="O16" s="252"/>
      <c r="P16" s="250"/>
      <c r="Q16" s="250"/>
    </row>
    <row r="17" spans="2:17" x14ac:dyDescent="0.25">
      <c r="I17" s="356"/>
      <c r="J17" s="356"/>
      <c r="K17" s="102"/>
      <c r="L17" s="255"/>
      <c r="M17" s="255"/>
      <c r="N17" s="252"/>
      <c r="O17" s="252"/>
      <c r="P17" s="250"/>
      <c r="Q17" s="250"/>
    </row>
    <row r="18" spans="2:17" x14ac:dyDescent="0.25">
      <c r="I18" s="356"/>
      <c r="J18" s="356"/>
      <c r="K18" s="102"/>
      <c r="L18" s="255"/>
      <c r="M18" s="255"/>
      <c r="N18" s="252"/>
      <c r="O18" s="252"/>
      <c r="P18" s="250"/>
      <c r="Q18" s="250"/>
    </row>
    <row r="19" spans="2:17" x14ac:dyDescent="0.25">
      <c r="I19" s="357"/>
      <c r="J19" s="356"/>
      <c r="K19" s="102"/>
      <c r="L19" s="255"/>
      <c r="M19" s="255"/>
      <c r="N19" s="252"/>
      <c r="O19" s="252"/>
      <c r="P19" s="250"/>
      <c r="Q19" s="250"/>
    </row>
    <row r="20" spans="2:17" x14ac:dyDescent="0.25">
      <c r="I20" s="357"/>
      <c r="J20" s="356"/>
      <c r="K20" s="102"/>
      <c r="L20" s="255"/>
      <c r="M20" s="255"/>
      <c r="N20" s="252"/>
      <c r="O20" s="252"/>
      <c r="P20" s="250"/>
      <c r="Q20" s="250"/>
    </row>
    <row r="21" spans="2:17" x14ac:dyDescent="0.25">
      <c r="I21" s="357"/>
      <c r="J21" s="356"/>
      <c r="K21" s="102"/>
      <c r="L21" s="255"/>
      <c r="M21" s="255"/>
      <c r="N21" s="252"/>
      <c r="O21" s="252"/>
      <c r="P21" s="250"/>
      <c r="Q21" s="250"/>
    </row>
    <row r="22" spans="2:17" x14ac:dyDescent="0.25">
      <c r="I22" s="356"/>
      <c r="J22" s="356"/>
      <c r="K22" s="102"/>
      <c r="L22" s="255"/>
      <c r="M22" s="255"/>
      <c r="N22" s="252"/>
      <c r="O22" s="252"/>
      <c r="P22" s="250"/>
      <c r="Q22" s="250"/>
    </row>
    <row r="23" spans="2:17" x14ac:dyDescent="0.25">
      <c r="I23" s="356"/>
      <c r="J23" s="356"/>
      <c r="K23" s="102"/>
      <c r="L23" s="255"/>
      <c r="M23" s="255"/>
      <c r="N23" s="252"/>
      <c r="O23" s="252"/>
      <c r="P23" s="250"/>
      <c r="Q23" s="250"/>
    </row>
    <row r="24" spans="2:17" x14ac:dyDescent="0.25">
      <c r="I24" s="356"/>
      <c r="J24" s="356"/>
      <c r="K24" s="102"/>
      <c r="L24" s="255"/>
      <c r="M24" s="255"/>
      <c r="N24" s="252"/>
      <c r="O24" s="252"/>
      <c r="P24" s="250"/>
      <c r="Q24" s="250"/>
    </row>
    <row r="25" spans="2:17" x14ac:dyDescent="0.25">
      <c r="I25" s="356"/>
      <c r="J25" s="356"/>
      <c r="K25" s="102"/>
      <c r="L25" s="255"/>
      <c r="M25" s="255"/>
      <c r="N25" s="252"/>
      <c r="O25" s="252"/>
      <c r="P25" s="250"/>
      <c r="Q25" s="250"/>
    </row>
    <row r="26" spans="2:17" x14ac:dyDescent="0.25">
      <c r="I26" s="356"/>
      <c r="J26" s="356"/>
      <c r="K26" s="255"/>
      <c r="L26" s="255"/>
      <c r="M26" s="255"/>
    </row>
    <row r="27" spans="2:17" x14ac:dyDescent="0.25">
      <c r="I27" s="6"/>
      <c r="J27" s="6"/>
      <c r="K27" s="255"/>
      <c r="L27" s="255"/>
      <c r="M27" s="255"/>
    </row>
    <row r="28" spans="2:17" x14ac:dyDescent="0.25">
      <c r="B28" s="256"/>
    </row>
    <row r="29" spans="2:17" x14ac:dyDescent="0.25">
      <c r="B29" s="256"/>
    </row>
    <row r="30" spans="2:17" x14ac:dyDescent="0.25">
      <c r="B30" s="256"/>
    </row>
    <row r="31" spans="2:17" x14ac:dyDescent="0.25">
      <c r="B31" s="256"/>
    </row>
    <row r="32" spans="2:17" x14ac:dyDescent="0.25">
      <c r="B32" s="256"/>
    </row>
    <row r="33" spans="2:7" x14ac:dyDescent="0.25">
      <c r="B33" s="256"/>
    </row>
    <row r="34" spans="2:7" x14ac:dyDescent="0.25">
      <c r="B34" s="256"/>
    </row>
    <row r="35" spans="2:7" x14ac:dyDescent="0.25">
      <c r="B35" s="256"/>
      <c r="C35" s="6" t="s">
        <v>84</v>
      </c>
    </row>
    <row r="36" spans="2:7" x14ac:dyDescent="0.25">
      <c r="D36" s="6"/>
      <c r="E36" s="6"/>
      <c r="F36" s="6"/>
      <c r="G36" s="6"/>
    </row>
    <row r="37" spans="2:7" ht="15" customHeight="1" x14ac:dyDescent="0.25">
      <c r="C37" s="6"/>
      <c r="D37" s="6"/>
      <c r="E37" s="6"/>
      <c r="F37" s="6"/>
      <c r="G37" s="6"/>
    </row>
    <row r="38" spans="2:7" ht="15" customHeight="1" x14ac:dyDescent="0.25">
      <c r="D38" s="257"/>
      <c r="E38" s="6"/>
      <c r="F38" s="6"/>
      <c r="G38" s="6"/>
    </row>
    <row r="39" spans="2:7" ht="15" customHeight="1" x14ac:dyDescent="0.25">
      <c r="C39" s="6"/>
      <c r="D39" s="257"/>
      <c r="E39" s="6"/>
      <c r="F39" s="6"/>
      <c r="G39" s="6"/>
    </row>
    <row r="40" spans="2:7" ht="15" customHeight="1" x14ac:dyDescent="0.25">
      <c r="B40" s="350"/>
      <c r="C40" s="6"/>
      <c r="D40" s="257"/>
      <c r="E40" s="6"/>
      <c r="F40" s="6"/>
      <c r="G40" s="6"/>
    </row>
    <row r="41" spans="2:7" ht="15" customHeight="1" x14ac:dyDescent="0.25">
      <c r="B41" s="258"/>
      <c r="C41" s="259"/>
      <c r="D41" s="259"/>
      <c r="E41" s="259"/>
      <c r="F41" s="6"/>
      <c r="G41" s="6"/>
    </row>
    <row r="42" spans="2:7" ht="15" customHeight="1" x14ac:dyDescent="0.25">
      <c r="B42" s="258"/>
      <c r="C42" s="259"/>
      <c r="D42" s="259"/>
      <c r="E42" s="259"/>
      <c r="F42" s="6"/>
      <c r="G42" s="6"/>
    </row>
    <row r="43" spans="2:7" ht="15" customHeight="1" x14ac:dyDescent="0.25">
      <c r="B43" s="258"/>
      <c r="C43" s="259"/>
      <c r="D43" s="259"/>
      <c r="E43" s="259"/>
      <c r="F43" s="6"/>
      <c r="G43" s="6"/>
    </row>
    <row r="44" spans="2:7" ht="15" customHeight="1" x14ac:dyDescent="0.25">
      <c r="B44" s="258"/>
      <c r="C44" s="259"/>
      <c r="D44" s="259"/>
      <c r="E44" s="259"/>
      <c r="F44" s="6"/>
      <c r="G44" s="6"/>
    </row>
    <row r="45" spans="2:7" ht="15" customHeight="1" x14ac:dyDescent="0.25">
      <c r="B45" s="258"/>
      <c r="C45" s="259"/>
      <c r="D45" s="259"/>
      <c r="E45" s="259"/>
      <c r="F45" s="6"/>
      <c r="G45" s="6"/>
    </row>
    <row r="46" spans="2:7" ht="15" customHeight="1" x14ac:dyDescent="0.25">
      <c r="B46" s="258"/>
      <c r="C46" s="259"/>
      <c r="D46" s="259"/>
      <c r="E46" s="259"/>
      <c r="F46" s="6"/>
      <c r="G46" s="6"/>
    </row>
    <row r="47" spans="2:7" ht="15" customHeight="1" x14ac:dyDescent="0.25">
      <c r="B47" s="258"/>
      <c r="C47" s="259"/>
      <c r="D47" s="259"/>
      <c r="E47" s="259"/>
      <c r="F47" s="6"/>
      <c r="G47" s="6"/>
    </row>
    <row r="48" spans="2:7" x14ac:dyDescent="0.25">
      <c r="B48" s="258"/>
      <c r="C48" s="259"/>
      <c r="D48" s="259"/>
      <c r="E48" s="259"/>
      <c r="F48" s="6"/>
      <c r="G48" s="6"/>
    </row>
    <row r="49" spans="2:7" x14ac:dyDescent="0.25">
      <c r="B49" s="258"/>
      <c r="C49" s="259"/>
      <c r="D49" s="259"/>
      <c r="E49" s="259"/>
      <c r="F49" s="6"/>
      <c r="G49" s="6"/>
    </row>
    <row r="50" spans="2:7" x14ac:dyDescent="0.25">
      <c r="B50" s="258"/>
      <c r="C50" s="259"/>
      <c r="D50" s="259"/>
      <c r="E50" s="259"/>
      <c r="F50" s="6"/>
      <c r="G50" s="6"/>
    </row>
    <row r="51" spans="2:7" x14ac:dyDescent="0.25">
      <c r="B51" s="258"/>
      <c r="C51" s="259"/>
      <c r="D51" s="259"/>
      <c r="E51" s="259"/>
      <c r="F51" s="6"/>
      <c r="G51" s="6"/>
    </row>
    <row r="52" spans="2:7" x14ac:dyDescent="0.25">
      <c r="C52" s="6"/>
      <c r="D52" s="6"/>
      <c r="E52" s="6"/>
      <c r="F52" s="6"/>
      <c r="G52" s="6"/>
    </row>
    <row r="53" spans="2:7" x14ac:dyDescent="0.25">
      <c r="C53" s="6"/>
      <c r="D53" s="255"/>
      <c r="E53" s="6"/>
      <c r="F53" s="6"/>
      <c r="G53" s="6"/>
    </row>
    <row r="54" spans="2:7" x14ac:dyDescent="0.25">
      <c r="C54" s="6"/>
      <c r="D54" s="255"/>
      <c r="E54" s="6"/>
      <c r="F54" s="6"/>
      <c r="G54" s="6"/>
    </row>
    <row r="55" spans="2:7" x14ac:dyDescent="0.25">
      <c r="B55" s="260"/>
      <c r="C55" s="6"/>
      <c r="D55" s="255"/>
      <c r="E55" s="6"/>
      <c r="F55" s="6"/>
      <c r="G55" s="6"/>
    </row>
    <row r="56" spans="2:7" x14ac:dyDescent="0.25">
      <c r="B56" s="260"/>
      <c r="C56" s="6"/>
      <c r="D56" s="255"/>
      <c r="E56" s="6"/>
      <c r="F56" s="6"/>
      <c r="G56" s="6"/>
    </row>
    <row r="57" spans="2:7" x14ac:dyDescent="0.25">
      <c r="B57" s="260"/>
      <c r="C57" s="6"/>
      <c r="D57" s="255"/>
      <c r="E57" s="6"/>
      <c r="F57" s="6"/>
      <c r="G57" s="6"/>
    </row>
    <row r="58" spans="2:7" x14ac:dyDescent="0.25">
      <c r="B58" s="260"/>
      <c r="C58" s="6"/>
      <c r="D58" s="255"/>
      <c r="E58" s="6"/>
      <c r="F58" s="6"/>
      <c r="G58" s="6"/>
    </row>
    <row r="59" spans="2:7" x14ac:dyDescent="0.25">
      <c r="C59" s="6"/>
      <c r="D59" s="255"/>
      <c r="E59" s="6"/>
      <c r="F59" s="6"/>
      <c r="G59" s="6"/>
    </row>
    <row r="60" spans="2:7" x14ac:dyDescent="0.25">
      <c r="C60" s="6"/>
      <c r="D60" s="255"/>
      <c r="E60" s="6"/>
      <c r="F60" s="6"/>
      <c r="G60" s="6"/>
    </row>
    <row r="61" spans="2:7" x14ac:dyDescent="0.25">
      <c r="C61" s="6"/>
      <c r="D61" s="255"/>
      <c r="E61" s="6"/>
      <c r="F61" s="6"/>
      <c r="G61" s="6"/>
    </row>
    <row r="62" spans="2:7" x14ac:dyDescent="0.25">
      <c r="C62" s="6"/>
      <c r="D62" s="255"/>
      <c r="E62" s="6"/>
      <c r="F62" s="6"/>
      <c r="G62" s="6"/>
    </row>
    <row r="63" spans="2:7" x14ac:dyDescent="0.25">
      <c r="B63" s="8" t="s">
        <v>165</v>
      </c>
      <c r="C63" s="6"/>
      <c r="D63" s="255"/>
      <c r="E63" s="6"/>
      <c r="F63" s="6"/>
      <c r="G63" s="6"/>
    </row>
    <row r="64" spans="2:7" x14ac:dyDescent="0.25">
      <c r="C64" s="6"/>
      <c r="D64" s="255"/>
      <c r="E64" s="6"/>
      <c r="F64" s="6"/>
      <c r="G64" s="6"/>
    </row>
    <row r="65" spans="3:7" x14ac:dyDescent="0.25">
      <c r="C65" s="6"/>
      <c r="D65" s="255"/>
      <c r="E65" s="6"/>
      <c r="F65" s="6"/>
      <c r="G65" s="6"/>
    </row>
    <row r="66" spans="3:7" x14ac:dyDescent="0.25">
      <c r="C66" s="6"/>
      <c r="D66" s="6"/>
      <c r="E66" s="6"/>
      <c r="F66" s="6"/>
      <c r="G66" s="6"/>
    </row>
    <row r="67" spans="3:7" x14ac:dyDescent="0.25">
      <c r="C67" s="6"/>
      <c r="D67" s="6"/>
      <c r="E67" s="6"/>
      <c r="F67" s="6"/>
      <c r="G67" s="6"/>
    </row>
    <row r="68" spans="3:7" x14ac:dyDescent="0.25">
      <c r="C68" s="6"/>
      <c r="D68" s="6"/>
      <c r="E68" s="6"/>
      <c r="F68" s="6"/>
      <c r="G68" s="6"/>
    </row>
    <row r="69" spans="3:7" x14ac:dyDescent="0.25">
      <c r="C69" s="6"/>
      <c r="D69" s="6"/>
      <c r="E69" s="6"/>
      <c r="F69" s="6"/>
      <c r="G69" s="6"/>
    </row>
    <row r="70" spans="3:7" x14ac:dyDescent="0.25">
      <c r="C70" s="6"/>
      <c r="D70" s="6"/>
      <c r="E70" s="6"/>
      <c r="F70" s="6"/>
      <c r="G70" s="6"/>
    </row>
    <row r="71" spans="3:7" x14ac:dyDescent="0.25">
      <c r="C71" s="6"/>
      <c r="D71" s="6"/>
      <c r="E71" s="6"/>
      <c r="F71" s="6"/>
      <c r="G71" s="6"/>
    </row>
    <row r="72" spans="3:7" x14ac:dyDescent="0.25">
      <c r="C72" s="6"/>
      <c r="D72" s="6"/>
      <c r="E72" s="6"/>
      <c r="F72" s="6"/>
      <c r="G72" s="6"/>
    </row>
    <row r="73" spans="3:7" x14ac:dyDescent="0.25">
      <c r="C73" s="6"/>
      <c r="D73" s="6"/>
      <c r="E73" s="6"/>
      <c r="F73" s="6"/>
      <c r="G73" s="6"/>
    </row>
    <row r="74" spans="3:7" x14ac:dyDescent="0.25">
      <c r="C74" s="6"/>
      <c r="D74" s="6"/>
      <c r="E74" s="6"/>
      <c r="F74" s="6"/>
      <c r="G74" s="6"/>
    </row>
    <row r="75" spans="3:7" x14ac:dyDescent="0.25">
      <c r="C75" s="6"/>
      <c r="D75" s="6"/>
      <c r="E75" s="6"/>
      <c r="F75" s="6"/>
      <c r="G75" s="6"/>
    </row>
    <row r="76" spans="3:7" x14ac:dyDescent="0.25">
      <c r="C76" s="6"/>
      <c r="D76" s="6"/>
      <c r="E76" s="6"/>
      <c r="F76" s="6"/>
      <c r="G76" s="6"/>
    </row>
    <row r="77" spans="3:7" x14ac:dyDescent="0.25">
      <c r="C77" s="6"/>
      <c r="D77" s="6"/>
      <c r="E77" s="6"/>
      <c r="F77" s="6"/>
      <c r="G77" s="6"/>
    </row>
    <row r="78" spans="3:7" x14ac:dyDescent="0.25">
      <c r="C78" s="6"/>
      <c r="D78" s="6"/>
      <c r="E78" s="6"/>
      <c r="F78" s="6"/>
      <c r="G78" s="6"/>
    </row>
    <row r="79" spans="3:7" x14ac:dyDescent="0.25">
      <c r="C79" s="6"/>
      <c r="D79" s="6"/>
      <c r="E79" s="6"/>
      <c r="F79" s="6"/>
      <c r="G79" s="6"/>
    </row>
    <row r="80" spans="3:7" x14ac:dyDescent="0.25">
      <c r="C80" s="6"/>
      <c r="D80" s="6"/>
      <c r="E80" s="6"/>
      <c r="F80" s="6"/>
      <c r="G80" s="6"/>
    </row>
    <row r="81" spans="3:7" x14ac:dyDescent="0.25">
      <c r="C81" s="6"/>
      <c r="D81" s="6"/>
      <c r="E81" s="6"/>
      <c r="F81" s="6"/>
      <c r="G81" s="6"/>
    </row>
    <row r="82" spans="3:7" x14ac:dyDescent="0.25">
      <c r="C82" s="6"/>
      <c r="D82" s="6"/>
      <c r="E82" s="6"/>
      <c r="F82" s="6"/>
      <c r="G82" s="6"/>
    </row>
    <row r="83" spans="3:7" x14ac:dyDescent="0.25">
      <c r="C83" s="6"/>
      <c r="D83" s="6"/>
      <c r="E83" s="6"/>
      <c r="F83" s="6"/>
      <c r="G83" s="6"/>
    </row>
    <row r="84" spans="3:7" x14ac:dyDescent="0.25">
      <c r="C84" s="6"/>
      <c r="D84" s="6"/>
      <c r="E84" s="6"/>
      <c r="F84" s="6"/>
      <c r="G84" s="6"/>
    </row>
    <row r="85" spans="3:7" x14ac:dyDescent="0.25">
      <c r="C85" s="6"/>
      <c r="D85" s="6"/>
      <c r="E85" s="6"/>
      <c r="F85" s="6"/>
      <c r="G85" s="6"/>
    </row>
    <row r="86" spans="3:7" x14ac:dyDescent="0.25">
      <c r="C86" s="6"/>
      <c r="D86" s="6"/>
      <c r="E86" s="6"/>
      <c r="F86" s="6"/>
      <c r="G86" s="6"/>
    </row>
    <row r="87" spans="3:7" x14ac:dyDescent="0.25">
      <c r="C87" s="6"/>
      <c r="D87" s="6"/>
      <c r="E87" s="6"/>
      <c r="F87" s="6"/>
      <c r="G87" s="6"/>
    </row>
    <row r="88" spans="3:7" x14ac:dyDescent="0.25">
      <c r="C88" s="6"/>
      <c r="D88" s="6"/>
      <c r="E88" s="6"/>
      <c r="F88" s="6"/>
      <c r="G88" s="6"/>
    </row>
    <row r="89" spans="3:7" x14ac:dyDescent="0.25">
      <c r="C89" s="6"/>
      <c r="D89" s="6"/>
      <c r="E89" s="6"/>
      <c r="F89" s="6"/>
      <c r="G89" s="6"/>
    </row>
    <row r="90" spans="3:7" x14ac:dyDescent="0.25">
      <c r="C90" s="6"/>
      <c r="D90" s="6"/>
      <c r="E90" s="6"/>
      <c r="F90" s="6"/>
      <c r="G90" s="6"/>
    </row>
    <row r="91" spans="3:7" x14ac:dyDescent="0.25">
      <c r="C91" s="6"/>
      <c r="D91" s="6"/>
      <c r="E91" s="6"/>
      <c r="F91" s="6"/>
      <c r="G91" s="6"/>
    </row>
    <row r="92" spans="3:7" x14ac:dyDescent="0.25">
      <c r="C92" s="6"/>
      <c r="D92" s="6"/>
      <c r="E92" s="6"/>
      <c r="F92" s="6"/>
      <c r="G92" s="6"/>
    </row>
    <row r="93" spans="3:7" x14ac:dyDescent="0.25">
      <c r="C93" s="6"/>
      <c r="D93" s="6"/>
      <c r="E93" s="6"/>
      <c r="F93" s="6"/>
      <c r="G93" s="6"/>
    </row>
    <row r="94" spans="3:7" x14ac:dyDescent="0.25">
      <c r="C94" s="6"/>
      <c r="D94" s="6"/>
      <c r="E94" s="6"/>
      <c r="F94" s="6"/>
      <c r="G94" s="6"/>
    </row>
    <row r="95" spans="3:7" x14ac:dyDescent="0.25">
      <c r="C95" s="6"/>
      <c r="D95" s="6"/>
      <c r="E95" s="6"/>
      <c r="F95" s="6"/>
      <c r="G95" s="6"/>
    </row>
    <row r="96" spans="3:7" x14ac:dyDescent="0.25">
      <c r="C96" s="6"/>
      <c r="D96" s="6"/>
      <c r="E96" s="6"/>
      <c r="F96" s="6"/>
      <c r="G96" s="6"/>
    </row>
    <row r="97" spans="3:7" x14ac:dyDescent="0.25">
      <c r="C97" s="6"/>
      <c r="D97" s="6"/>
      <c r="E97" s="6"/>
      <c r="F97" s="6"/>
      <c r="G97" s="6"/>
    </row>
    <row r="98" spans="3:7" x14ac:dyDescent="0.25">
      <c r="C98" s="6"/>
      <c r="D98" s="6"/>
      <c r="E98" s="6"/>
      <c r="F98" s="6"/>
      <c r="G98" s="6"/>
    </row>
    <row r="99" spans="3:7" x14ac:dyDescent="0.25">
      <c r="C99" s="6"/>
      <c r="D99" s="6"/>
      <c r="E99" s="6"/>
      <c r="F99" s="6"/>
      <c r="G99" s="6"/>
    </row>
    <row r="100" spans="3:7" x14ac:dyDescent="0.25">
      <c r="C100" s="6"/>
      <c r="D100" s="6"/>
      <c r="E100" s="6"/>
      <c r="F100" s="6"/>
      <c r="G100" s="6"/>
    </row>
    <row r="101" spans="3:7" x14ac:dyDescent="0.25">
      <c r="C101" s="6"/>
      <c r="D101" s="6"/>
      <c r="E101" s="6"/>
      <c r="F101" s="6"/>
      <c r="G101" s="6"/>
    </row>
    <row r="102" spans="3:7" x14ac:dyDescent="0.25">
      <c r="C102" s="6"/>
      <c r="D102" s="6"/>
      <c r="E102" s="6"/>
      <c r="F102" s="6"/>
      <c r="G102" s="6"/>
    </row>
    <row r="103" spans="3:7" x14ac:dyDescent="0.25">
      <c r="C103" s="6"/>
      <c r="D103" s="6"/>
      <c r="E103" s="6"/>
      <c r="F103" s="6"/>
      <c r="G103" s="6"/>
    </row>
    <row r="104" spans="3:7" x14ac:dyDescent="0.25">
      <c r="C104" s="6"/>
      <c r="D104" s="6"/>
      <c r="E104" s="6"/>
      <c r="F104" s="6"/>
      <c r="G104" s="6"/>
    </row>
    <row r="105" spans="3:7" x14ac:dyDescent="0.25">
      <c r="C105" s="6"/>
      <c r="D105" s="6"/>
      <c r="E105" s="6"/>
      <c r="F105" s="6"/>
      <c r="G105" s="6"/>
    </row>
    <row r="106" spans="3:7" x14ac:dyDescent="0.25">
      <c r="C106" s="6"/>
      <c r="D106" s="6"/>
      <c r="E106" s="6"/>
      <c r="F106" s="6"/>
      <c r="G106" s="6"/>
    </row>
    <row r="107" spans="3:7" x14ac:dyDescent="0.25">
      <c r="C107" s="6"/>
      <c r="D107" s="6"/>
      <c r="E107" s="6"/>
      <c r="F107" s="6"/>
      <c r="G107" s="6"/>
    </row>
    <row r="108" spans="3:7" x14ac:dyDescent="0.25">
      <c r="C108" s="6"/>
      <c r="D108" s="6"/>
      <c r="E108" s="6"/>
      <c r="F108" s="6"/>
      <c r="G108" s="6"/>
    </row>
    <row r="109" spans="3:7" x14ac:dyDescent="0.25">
      <c r="C109" s="6"/>
      <c r="D109" s="6"/>
      <c r="E109" s="6"/>
      <c r="F109" s="6"/>
      <c r="G109" s="6"/>
    </row>
    <row r="110" spans="3:7" x14ac:dyDescent="0.25">
      <c r="C110" s="6"/>
      <c r="D110" s="6"/>
      <c r="E110" s="6"/>
      <c r="F110" s="6"/>
      <c r="G110" s="6"/>
    </row>
    <row r="111" spans="3:7" x14ac:dyDescent="0.25">
      <c r="C111" s="6"/>
      <c r="D111" s="6"/>
      <c r="E111" s="6"/>
      <c r="F111" s="6"/>
      <c r="G111" s="6"/>
    </row>
  </sheetData>
  <mergeCells count="16">
    <mergeCell ref="I16:J16"/>
    <mergeCell ref="C3:D3"/>
    <mergeCell ref="K3:M3"/>
    <mergeCell ref="N4:O4"/>
    <mergeCell ref="I14:J14"/>
    <mergeCell ref="I15:J15"/>
    <mergeCell ref="I23:J23"/>
    <mergeCell ref="I24:J24"/>
    <mergeCell ref="I25:J25"/>
    <mergeCell ref="I26:J26"/>
    <mergeCell ref="I17:J17"/>
    <mergeCell ref="I18:J18"/>
    <mergeCell ref="I19:J19"/>
    <mergeCell ref="I20:J20"/>
    <mergeCell ref="I21:J21"/>
    <mergeCell ref="I22:J22"/>
  </mergeCells>
  <pageMargins left="0.7" right="0.7" top="0.75" bottom="0.75" header="0.3" footer="0.3"/>
  <pageSetup scale="4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189"/>
  <sheetViews>
    <sheetView tabSelected="1" view="pageBreakPreview" zoomScale="80" zoomScaleNormal="55" zoomScaleSheetLayoutView="80" workbookViewId="0">
      <pane xSplit="4" ySplit="2" topLeftCell="E116" activePane="bottomRight" state="frozen"/>
      <selection activeCell="G26" sqref="G26"/>
      <selection pane="topRight" activeCell="G26" sqref="G26"/>
      <selection pane="bottomLeft" activeCell="G26" sqref="G26"/>
      <selection pane="bottomRight" activeCell="G26" sqref="G26"/>
    </sheetView>
  </sheetViews>
  <sheetFormatPr baseColWidth="10" defaultRowHeight="15" x14ac:dyDescent="0.25"/>
  <cols>
    <col min="1" max="4" width="11.42578125" style="6"/>
    <col min="5" max="5" width="20.140625" style="6" bestFit="1" customWidth="1"/>
    <col min="6" max="6" width="32.7109375" style="6" bestFit="1" customWidth="1"/>
    <col min="7" max="7" width="36.140625" style="6" bestFit="1" customWidth="1"/>
    <col min="8" max="8" width="19.42578125" style="6" bestFit="1" customWidth="1"/>
    <col min="9" max="9" width="18.7109375" style="6" customWidth="1"/>
    <col min="10" max="10" width="14.7109375" style="6" customWidth="1"/>
    <col min="11" max="11" width="35.7109375" style="6" customWidth="1"/>
    <col min="12" max="12" width="46.28515625" style="6" bestFit="1" customWidth="1"/>
    <col min="13" max="13" width="22.42578125" style="6" bestFit="1" customWidth="1"/>
    <col min="14" max="14" width="64.85546875" style="6" bestFit="1" customWidth="1"/>
    <col min="15" max="15" width="23" style="6" bestFit="1" customWidth="1"/>
    <col min="16" max="16" width="21.85546875" style="6" bestFit="1" customWidth="1"/>
    <col min="17" max="17" width="86.140625" style="6" bestFit="1" customWidth="1"/>
    <col min="18" max="18" width="35.42578125" style="6" bestFit="1" customWidth="1"/>
    <col min="19" max="19" width="49" style="6" bestFit="1" customWidth="1"/>
    <col min="20" max="20" width="7.140625" style="6" bestFit="1" customWidth="1"/>
    <col min="21" max="16384" width="11.42578125" style="6"/>
  </cols>
  <sheetData>
    <row r="1" spans="2:22" x14ac:dyDescent="0.25">
      <c r="C1" s="261" t="s">
        <v>0</v>
      </c>
      <c r="D1" s="261"/>
      <c r="E1" s="261"/>
    </row>
    <row r="2" spans="2:22" x14ac:dyDescent="0.25">
      <c r="C2" s="234"/>
      <c r="D2" s="234"/>
      <c r="E2" s="383" t="s">
        <v>128</v>
      </c>
      <c r="F2" s="383" t="s">
        <v>129</v>
      </c>
      <c r="G2" s="383" t="s">
        <v>130</v>
      </c>
      <c r="H2" s="383" t="s">
        <v>131</v>
      </c>
      <c r="I2" s="383" t="s">
        <v>132</v>
      </c>
      <c r="J2" s="383" t="s">
        <v>133</v>
      </c>
      <c r="K2" s="234"/>
      <c r="L2" s="234"/>
      <c r="M2" s="234"/>
    </row>
    <row r="3" spans="2:22" x14ac:dyDescent="0.25">
      <c r="C3" s="384">
        <v>39539</v>
      </c>
      <c r="D3" s="384"/>
      <c r="E3" s="323">
        <v>11.428571428571429</v>
      </c>
      <c r="F3" s="323">
        <v>5.7142857142857144</v>
      </c>
      <c r="G3" s="323">
        <v>25.714285714285712</v>
      </c>
      <c r="H3" s="323">
        <v>8.5714285714285712</v>
      </c>
      <c r="I3" s="263">
        <v>4.7619047619047619</v>
      </c>
      <c r="J3" s="234"/>
      <c r="K3" s="234"/>
      <c r="L3" s="234"/>
      <c r="M3" s="234"/>
    </row>
    <row r="4" spans="2:22" x14ac:dyDescent="0.25">
      <c r="C4" s="384">
        <v>39630</v>
      </c>
      <c r="D4" s="384"/>
      <c r="E4" s="323">
        <v>12.888888888888889</v>
      </c>
      <c r="F4" s="323">
        <v>6.666666666666667</v>
      </c>
      <c r="G4" s="323">
        <v>21.333333333333336</v>
      </c>
      <c r="H4" s="323">
        <v>5.7777777777777786</v>
      </c>
      <c r="I4" s="263">
        <v>5.7777777777777786</v>
      </c>
      <c r="J4" s="234"/>
      <c r="K4" s="234"/>
      <c r="L4" s="234"/>
      <c r="M4" s="234"/>
    </row>
    <row r="5" spans="2:22" ht="15" customHeight="1" x14ac:dyDescent="0.25">
      <c r="C5" s="384">
        <v>39722</v>
      </c>
      <c r="D5" s="384"/>
      <c r="E5" s="263">
        <v>11.76470588235294</v>
      </c>
      <c r="F5" s="263">
        <v>12.549019607843137</v>
      </c>
      <c r="G5" s="263">
        <v>19.6078431372549</v>
      </c>
      <c r="H5" s="263">
        <v>2.3529411764705883</v>
      </c>
      <c r="I5" s="263">
        <v>6.2745098039215685</v>
      </c>
      <c r="J5" s="234"/>
      <c r="K5" s="234"/>
      <c r="L5" s="234"/>
      <c r="M5" s="234"/>
    </row>
    <row r="6" spans="2:22" x14ac:dyDescent="0.25">
      <c r="C6" s="384">
        <v>39783</v>
      </c>
      <c r="D6" s="384"/>
      <c r="E6" s="263">
        <v>8</v>
      </c>
      <c r="F6" s="263">
        <v>18.947496947496948</v>
      </c>
      <c r="G6" s="263">
        <v>17.995115995115995</v>
      </c>
      <c r="H6" s="263">
        <v>6.7765567765567765</v>
      </c>
      <c r="I6" s="263">
        <v>5.2380952380952372</v>
      </c>
      <c r="J6" s="234"/>
      <c r="K6" s="264"/>
      <c r="L6" s="264"/>
      <c r="M6" s="234"/>
    </row>
    <row r="7" spans="2:22" x14ac:dyDescent="0.25">
      <c r="C7" s="384">
        <v>39873</v>
      </c>
      <c r="D7" s="384"/>
      <c r="E7" s="263">
        <v>7.7628712303634915</v>
      </c>
      <c r="F7" s="263">
        <v>19.49776401788786</v>
      </c>
      <c r="G7" s="263">
        <v>14.587776631120287</v>
      </c>
      <c r="H7" s="263">
        <v>5.5555555555555554</v>
      </c>
      <c r="I7" s="263">
        <v>5.894524959742351</v>
      </c>
      <c r="J7" s="234"/>
      <c r="K7" s="264"/>
      <c r="L7" s="264"/>
      <c r="M7" s="234"/>
    </row>
    <row r="8" spans="2:22" x14ac:dyDescent="0.25">
      <c r="C8" s="384">
        <v>39965</v>
      </c>
      <c r="D8" s="384"/>
      <c r="E8" s="263">
        <v>11.92982456140351</v>
      </c>
      <c r="F8" s="263">
        <v>12.982456140350878</v>
      </c>
      <c r="G8" s="263">
        <v>18.245614035087719</v>
      </c>
      <c r="H8" s="263">
        <v>5.6140350877192979</v>
      </c>
      <c r="I8" s="263">
        <v>7.0175438596491224</v>
      </c>
      <c r="J8" s="323">
        <v>6.666666666666667</v>
      </c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</row>
    <row r="9" spans="2:22" x14ac:dyDescent="0.25">
      <c r="C9" s="384">
        <v>40057</v>
      </c>
      <c r="D9" s="384"/>
      <c r="E9" s="263">
        <v>9.5860566448801734</v>
      </c>
      <c r="F9" s="263">
        <v>18.653824102740511</v>
      </c>
      <c r="G9" s="263">
        <v>18.327026717119598</v>
      </c>
      <c r="H9" s="263">
        <v>5.6644880174291945</v>
      </c>
      <c r="I9" s="263">
        <v>7.9371631693613125</v>
      </c>
      <c r="J9" s="323">
        <v>5.1656920077972703</v>
      </c>
      <c r="K9" s="385"/>
      <c r="L9" s="385"/>
      <c r="M9" s="234"/>
    </row>
    <row r="10" spans="2:22" x14ac:dyDescent="0.25">
      <c r="C10" s="384">
        <v>40148</v>
      </c>
      <c r="D10" s="384"/>
      <c r="E10" s="263">
        <v>9.9291938997821347</v>
      </c>
      <c r="F10" s="263">
        <v>13.022875816993462</v>
      </c>
      <c r="G10" s="263">
        <v>15.958605664488019</v>
      </c>
      <c r="H10" s="263">
        <v>3.9515250544662304</v>
      </c>
      <c r="I10" s="263">
        <v>8.60566448801743</v>
      </c>
      <c r="J10" s="263">
        <v>3.9733115468409581</v>
      </c>
      <c r="K10" s="234"/>
      <c r="L10" s="234"/>
      <c r="M10" s="234"/>
    </row>
    <row r="11" spans="2:22" x14ac:dyDescent="0.25">
      <c r="C11" s="384">
        <v>40238</v>
      </c>
      <c r="D11" s="384"/>
      <c r="E11" s="263">
        <v>12.205022359821122</v>
      </c>
      <c r="F11" s="263">
        <v>14.427244582043341</v>
      </c>
      <c r="G11" s="263">
        <v>11.308336199977067</v>
      </c>
      <c r="H11" s="263">
        <v>4.2884990253411299</v>
      </c>
      <c r="I11" s="263">
        <v>8.4795321637426895</v>
      </c>
      <c r="J11" s="263">
        <v>8.1699346405228752</v>
      </c>
      <c r="K11" s="234"/>
      <c r="L11" s="234"/>
      <c r="M11" s="234"/>
    </row>
    <row r="12" spans="2:22" x14ac:dyDescent="0.25">
      <c r="C12" s="384">
        <v>40330</v>
      </c>
      <c r="D12" s="384"/>
      <c r="E12" s="263">
        <v>12.222222222222221</v>
      </c>
      <c r="F12" s="263">
        <v>12.962962962962962</v>
      </c>
      <c r="G12" s="263">
        <v>17.037037037037038</v>
      </c>
      <c r="H12" s="263">
        <v>4.0740740740740744</v>
      </c>
      <c r="I12" s="263">
        <v>11.481481481481483</v>
      </c>
      <c r="J12" s="263">
        <v>5.5555555555555554</v>
      </c>
      <c r="K12" s="234"/>
      <c r="L12" s="234"/>
      <c r="M12" s="234"/>
    </row>
    <row r="13" spans="2:22" x14ac:dyDescent="0.25">
      <c r="B13" s="264"/>
      <c r="C13" s="384">
        <v>40422</v>
      </c>
      <c r="D13" s="384"/>
      <c r="E13" s="263">
        <v>14.736842105263156</v>
      </c>
      <c r="F13" s="263">
        <v>13.333333333333334</v>
      </c>
      <c r="G13" s="263">
        <v>19.298245614035086</v>
      </c>
      <c r="H13" s="263">
        <v>8.0701754385964914</v>
      </c>
      <c r="I13" s="263">
        <v>8.0701754385964897</v>
      </c>
      <c r="J13" s="263">
        <v>2.807017543859649</v>
      </c>
      <c r="K13" s="234"/>
      <c r="L13" s="234"/>
      <c r="M13" s="234"/>
    </row>
    <row r="14" spans="2:22" x14ac:dyDescent="0.25">
      <c r="C14" s="384">
        <v>40513</v>
      </c>
      <c r="D14" s="384"/>
      <c r="E14" s="263">
        <v>18.43</v>
      </c>
      <c r="F14" s="263">
        <v>14.12</v>
      </c>
      <c r="G14" s="263">
        <v>17.25</v>
      </c>
      <c r="H14" s="263">
        <v>9.02</v>
      </c>
      <c r="I14" s="263">
        <v>10.196078431372548</v>
      </c>
      <c r="J14" s="263">
        <v>4.3137254901960782</v>
      </c>
      <c r="K14" s="234"/>
      <c r="L14" s="234"/>
      <c r="M14" s="234"/>
    </row>
    <row r="15" spans="2:22" x14ac:dyDescent="0.25">
      <c r="C15" s="384">
        <v>40603</v>
      </c>
      <c r="D15" s="384"/>
      <c r="E15" s="263">
        <v>17.89473684210526</v>
      </c>
      <c r="F15" s="263">
        <v>11.578947368421051</v>
      </c>
      <c r="G15" s="263">
        <v>21.05263157894737</v>
      </c>
      <c r="H15" s="263">
        <v>6.666666666666667</v>
      </c>
      <c r="I15" s="263">
        <v>11.929824561403509</v>
      </c>
      <c r="J15" s="263">
        <v>4.2105263157894743</v>
      </c>
      <c r="K15" s="234"/>
      <c r="L15" s="234"/>
      <c r="M15" s="234"/>
    </row>
    <row r="16" spans="2:22" x14ac:dyDescent="0.25">
      <c r="C16" s="384">
        <v>40695</v>
      </c>
      <c r="D16" s="384"/>
      <c r="E16" s="263">
        <v>18.148148148148145</v>
      </c>
      <c r="F16" s="263">
        <v>11.481481481481485</v>
      </c>
      <c r="G16" s="263">
        <v>14.074074074074074</v>
      </c>
      <c r="H16" s="263">
        <v>10.74074074074074</v>
      </c>
      <c r="I16" s="263">
        <v>12.962962962962962</v>
      </c>
      <c r="J16" s="263">
        <v>2.2222222222222223</v>
      </c>
      <c r="K16" s="234"/>
      <c r="L16" s="234"/>
      <c r="M16" s="234"/>
    </row>
    <row r="17" spans="3:13" x14ac:dyDescent="0.25">
      <c r="C17" s="384">
        <v>40787</v>
      </c>
      <c r="D17" s="384"/>
      <c r="E17" s="263">
        <v>19.682539682539684</v>
      </c>
      <c r="F17" s="263">
        <v>10.158730158730158</v>
      </c>
      <c r="G17" s="263">
        <v>16.50793650793651</v>
      </c>
      <c r="H17" s="263">
        <v>8.2539682539682531</v>
      </c>
      <c r="I17" s="263">
        <v>13.015873015873014</v>
      </c>
      <c r="J17" s="263">
        <v>5.3968253968253972</v>
      </c>
      <c r="K17" s="234"/>
      <c r="L17" s="234"/>
      <c r="M17" s="234"/>
    </row>
    <row r="18" spans="3:13" x14ac:dyDescent="0.25">
      <c r="C18" s="384">
        <v>40878</v>
      </c>
      <c r="D18" s="384"/>
      <c r="E18" s="263">
        <v>18.516594516594516</v>
      </c>
      <c r="F18" s="263">
        <v>12.675324675324676</v>
      </c>
      <c r="G18" s="263">
        <v>15.001443001442999</v>
      </c>
      <c r="H18" s="263">
        <v>8.3145743145743154</v>
      </c>
      <c r="I18" s="263">
        <v>9.7748917748917759</v>
      </c>
      <c r="J18" s="263">
        <v>7.9971139971139973</v>
      </c>
      <c r="K18" s="234"/>
      <c r="L18" s="234"/>
      <c r="M18" s="234"/>
    </row>
    <row r="19" spans="3:13" x14ac:dyDescent="0.25">
      <c r="C19" s="384">
        <v>40969</v>
      </c>
      <c r="D19" s="384"/>
      <c r="E19" s="263">
        <v>21.269841269841269</v>
      </c>
      <c r="F19" s="263">
        <v>12.380952380952381</v>
      </c>
      <c r="G19" s="263">
        <v>14.603174603174605</v>
      </c>
      <c r="H19" s="263">
        <v>7.3015873015873023</v>
      </c>
      <c r="I19" s="263">
        <v>11.111111111111112</v>
      </c>
      <c r="J19" s="263">
        <v>6.9841269841269842</v>
      </c>
      <c r="K19" s="234"/>
      <c r="L19" s="234"/>
      <c r="M19" s="234"/>
    </row>
    <row r="20" spans="3:13" x14ac:dyDescent="0.25">
      <c r="C20" s="384">
        <v>41061</v>
      </c>
      <c r="D20" s="384"/>
      <c r="E20" s="263">
        <v>17.180375180375176</v>
      </c>
      <c r="F20" s="263">
        <v>9.1673881673881663</v>
      </c>
      <c r="G20" s="263">
        <v>15.38961038961039</v>
      </c>
      <c r="H20" s="263">
        <v>6.7806637806637813</v>
      </c>
      <c r="I20" s="263">
        <v>13.236652236652233</v>
      </c>
      <c r="J20" s="263">
        <v>7.4068504594820377</v>
      </c>
      <c r="K20" s="234"/>
      <c r="L20" s="234"/>
      <c r="M20" s="234"/>
    </row>
    <row r="21" spans="3:13" x14ac:dyDescent="0.25">
      <c r="C21" s="384">
        <v>41153</v>
      </c>
      <c r="D21" s="384"/>
      <c r="E21" s="263">
        <v>18.7</v>
      </c>
      <c r="F21" s="263">
        <v>8.77</v>
      </c>
      <c r="G21" s="263">
        <v>12.4</v>
      </c>
      <c r="H21" s="263">
        <v>9.379999999999999</v>
      </c>
      <c r="I21" s="263">
        <v>15.93</v>
      </c>
      <c r="J21" s="263">
        <v>9.0193864106907586</v>
      </c>
      <c r="K21" s="234"/>
      <c r="L21" s="234"/>
      <c r="M21" s="234"/>
    </row>
    <row r="22" spans="3:13" x14ac:dyDescent="0.25">
      <c r="C22" s="384">
        <v>41244</v>
      </c>
      <c r="D22" s="384"/>
      <c r="E22" s="263">
        <v>20.578743961352654</v>
      </c>
      <c r="F22" s="263">
        <v>8.6004830917874386</v>
      </c>
      <c r="G22" s="263">
        <v>13.585990338164253</v>
      </c>
      <c r="H22" s="263">
        <v>13.372463768115942</v>
      </c>
      <c r="I22" s="263">
        <v>16.152657004830917</v>
      </c>
      <c r="J22" s="263">
        <v>3.278743961352657</v>
      </c>
      <c r="K22" s="234"/>
      <c r="L22" s="234"/>
      <c r="M22" s="234"/>
    </row>
    <row r="23" spans="3:13" x14ac:dyDescent="0.25">
      <c r="C23" s="384">
        <v>41334</v>
      </c>
      <c r="D23" s="384"/>
      <c r="E23" s="263">
        <v>20</v>
      </c>
      <c r="F23" s="263">
        <v>9.696969696969699</v>
      </c>
      <c r="G23" s="263">
        <v>15.454545454545453</v>
      </c>
      <c r="H23" s="263">
        <v>12.424242424242426</v>
      </c>
      <c r="I23" s="263">
        <v>13.636363636363635</v>
      </c>
      <c r="J23" s="263">
        <v>4.5454545454545459</v>
      </c>
      <c r="K23" s="234"/>
      <c r="L23" s="234"/>
      <c r="M23" s="234"/>
    </row>
    <row r="24" spans="3:13" x14ac:dyDescent="0.25">
      <c r="C24" s="384">
        <v>41426</v>
      </c>
      <c r="D24" s="384"/>
      <c r="E24" s="263">
        <v>13.684210526315791</v>
      </c>
      <c r="F24" s="263">
        <v>3.8596491228070176</v>
      </c>
      <c r="G24" s="263">
        <v>20.701754385964911</v>
      </c>
      <c r="H24" s="263">
        <v>12.631578947368421</v>
      </c>
      <c r="I24" s="263">
        <v>10.526315789473683</v>
      </c>
      <c r="J24" s="263">
        <v>5.9649122807017543</v>
      </c>
      <c r="K24" s="234"/>
      <c r="L24" s="234"/>
      <c r="M24" s="234"/>
    </row>
    <row r="25" spans="3:13" x14ac:dyDescent="0.25">
      <c r="C25" s="384">
        <v>41518</v>
      </c>
      <c r="D25" s="384"/>
      <c r="E25" s="263">
        <v>17.460317460317459</v>
      </c>
      <c r="F25" s="263">
        <v>3.4920634920634921</v>
      </c>
      <c r="G25" s="263">
        <v>19.047619047619051</v>
      </c>
      <c r="H25" s="263">
        <v>11.746031746031747</v>
      </c>
      <c r="I25" s="263">
        <v>11.428571428571429</v>
      </c>
      <c r="J25" s="263">
        <v>10.15873015873016</v>
      </c>
      <c r="K25" s="234"/>
      <c r="L25" s="234"/>
      <c r="M25" s="234"/>
    </row>
    <row r="26" spans="3:13" x14ac:dyDescent="0.25">
      <c r="C26" s="384">
        <v>41609</v>
      </c>
      <c r="D26" s="384"/>
      <c r="E26" s="263">
        <v>21.111111111111107</v>
      </c>
      <c r="F26" s="263">
        <v>2.5925925925925926</v>
      </c>
      <c r="G26" s="263">
        <v>15.555555555555559</v>
      </c>
      <c r="H26" s="263">
        <v>12.222222222222223</v>
      </c>
      <c r="I26" s="263">
        <v>14.074074074074074</v>
      </c>
      <c r="J26" s="263">
        <v>9.2592592592592595</v>
      </c>
      <c r="K26" s="234"/>
      <c r="L26" s="234"/>
      <c r="M26" s="234"/>
    </row>
    <row r="27" spans="3:13" x14ac:dyDescent="0.25">
      <c r="C27" s="384">
        <v>41699</v>
      </c>
      <c r="D27" s="384"/>
      <c r="E27" s="263">
        <v>17.593984962406015</v>
      </c>
      <c r="F27" s="263">
        <v>8.7468671679198007</v>
      </c>
      <c r="G27" s="263">
        <v>16.05402394876079</v>
      </c>
      <c r="H27" s="263">
        <v>9.2926761347813986</v>
      </c>
      <c r="I27" s="263">
        <v>6.2183235867446394</v>
      </c>
      <c r="J27" s="263">
        <v>9.9081035923141165</v>
      </c>
      <c r="K27" s="234"/>
      <c r="L27" s="234"/>
      <c r="M27" s="234"/>
    </row>
    <row r="28" spans="3:13" x14ac:dyDescent="0.25">
      <c r="C28" s="384">
        <v>41791</v>
      </c>
      <c r="D28" s="384"/>
      <c r="E28" s="263">
        <v>20.37037037037037</v>
      </c>
      <c r="F28" s="263">
        <v>5.5555555555555554</v>
      </c>
      <c r="G28" s="263">
        <v>17.037037037037038</v>
      </c>
      <c r="H28" s="263">
        <v>11.851851851851853</v>
      </c>
      <c r="I28" s="263">
        <v>11.481481481481483</v>
      </c>
      <c r="J28" s="263">
        <v>6.666666666666667</v>
      </c>
      <c r="K28" s="234"/>
      <c r="L28" s="234"/>
      <c r="M28" s="234"/>
    </row>
    <row r="29" spans="3:13" x14ac:dyDescent="0.25">
      <c r="C29" s="384">
        <v>41883</v>
      </c>
      <c r="D29" s="384"/>
      <c r="E29" s="263">
        <v>16.666666666666664</v>
      </c>
      <c r="F29" s="263">
        <v>1.6666666666666667</v>
      </c>
      <c r="G29" s="263">
        <v>15.833333333333336</v>
      </c>
      <c r="H29" s="263">
        <v>7.9166666666666661</v>
      </c>
      <c r="I29" s="263">
        <v>12.916666666666664</v>
      </c>
      <c r="J29" s="263">
        <v>12.5</v>
      </c>
      <c r="K29" s="234"/>
      <c r="L29" s="234"/>
      <c r="M29" s="234"/>
    </row>
    <row r="30" spans="3:13" x14ac:dyDescent="0.25">
      <c r="C30" s="384">
        <v>41974</v>
      </c>
      <c r="D30" s="384"/>
      <c r="E30" s="323">
        <v>23.076923076923077</v>
      </c>
      <c r="F30" s="323">
        <v>5.6410256410256405</v>
      </c>
      <c r="G30" s="323">
        <v>15.384615384615383</v>
      </c>
      <c r="H30" s="323">
        <v>10.76923076923077</v>
      </c>
      <c r="I30" s="323">
        <v>11.794871794871794</v>
      </c>
      <c r="J30" s="263">
        <v>6.1538461538461542</v>
      </c>
      <c r="K30" s="385"/>
      <c r="L30" s="234"/>
      <c r="M30" s="234"/>
    </row>
    <row r="31" spans="3:13" x14ac:dyDescent="0.25">
      <c r="C31" s="384">
        <v>42064</v>
      </c>
      <c r="D31" s="384"/>
      <c r="E31" s="324">
        <v>20.888888888888889</v>
      </c>
      <c r="F31" s="324">
        <v>6.2222222222222223</v>
      </c>
      <c r="G31" s="324">
        <v>14.666666666666666</v>
      </c>
      <c r="H31" s="324">
        <v>7.5555555555555554</v>
      </c>
      <c r="I31" s="324">
        <v>12</v>
      </c>
      <c r="J31" s="263">
        <v>13.333333333333334</v>
      </c>
      <c r="K31" s="234"/>
      <c r="L31" s="234"/>
      <c r="M31" s="234"/>
    </row>
    <row r="32" spans="3:13" x14ac:dyDescent="0.25">
      <c r="C32" s="384">
        <v>42156</v>
      </c>
      <c r="D32" s="384"/>
      <c r="E32" s="324">
        <v>19.6078431372549</v>
      </c>
      <c r="F32" s="324">
        <v>7.4509803921568629</v>
      </c>
      <c r="G32" s="324">
        <v>14.901960784313726</v>
      </c>
      <c r="H32" s="324">
        <v>7.0588235294117645</v>
      </c>
      <c r="I32" s="324">
        <v>9.4117647058823533</v>
      </c>
      <c r="J32" s="263">
        <v>11.764705882352942</v>
      </c>
      <c r="K32" s="234"/>
      <c r="L32" s="234"/>
      <c r="M32" s="234"/>
    </row>
    <row r="33" spans="3:13" x14ac:dyDescent="0.25">
      <c r="C33" s="384">
        <v>42248</v>
      </c>
      <c r="D33" s="384"/>
      <c r="E33" s="324">
        <v>15.714285714285712</v>
      </c>
      <c r="F33" s="324">
        <v>7.6190476190476195</v>
      </c>
      <c r="G33" s="324">
        <v>16.666666666666664</v>
      </c>
      <c r="H33" s="324">
        <v>8.5714285714285712</v>
      </c>
      <c r="I33" s="324">
        <v>12.857142857142859</v>
      </c>
      <c r="J33" s="263">
        <v>18.571428571428569</v>
      </c>
      <c r="K33" s="234"/>
      <c r="L33" s="234"/>
      <c r="M33" s="234"/>
    </row>
    <row r="34" spans="3:13" x14ac:dyDescent="0.25">
      <c r="C34" s="384">
        <v>42339</v>
      </c>
      <c r="D34" s="384"/>
      <c r="E34" s="324">
        <v>13.333333333333334</v>
      </c>
      <c r="F34" s="324">
        <v>6.2222222222222223</v>
      </c>
      <c r="G34" s="324">
        <v>15.111111111111111</v>
      </c>
      <c r="H34" s="324">
        <v>6.666666666666667</v>
      </c>
      <c r="I34" s="324">
        <v>14.222222222222221</v>
      </c>
      <c r="J34" s="324">
        <v>19.111111111111111</v>
      </c>
      <c r="K34" s="234"/>
      <c r="L34" s="234"/>
      <c r="M34" s="234"/>
    </row>
    <row r="35" spans="3:13" x14ac:dyDescent="0.25">
      <c r="C35" s="384">
        <v>42430</v>
      </c>
      <c r="D35" s="234"/>
      <c r="E35" s="324">
        <v>13.176470588235295</v>
      </c>
      <c r="F35" s="324">
        <v>8.2598039215686256</v>
      </c>
      <c r="G35" s="386">
        <v>14.168300653594773</v>
      </c>
      <c r="H35" s="324">
        <v>9.2892156862745097</v>
      </c>
      <c r="I35" s="386">
        <v>16.166666666666668</v>
      </c>
      <c r="J35" s="324">
        <v>7.6486928104575167</v>
      </c>
      <c r="K35" s="234"/>
      <c r="L35" s="234"/>
      <c r="M35" s="234"/>
    </row>
    <row r="36" spans="3:13" x14ac:dyDescent="0.25">
      <c r="C36" s="384">
        <v>42522</v>
      </c>
      <c r="D36" s="234"/>
      <c r="E36" s="324">
        <v>17.29044834307992</v>
      </c>
      <c r="F36" s="324">
        <v>13.142988189427818</v>
      </c>
      <c r="G36" s="386">
        <v>12.207315674807937</v>
      </c>
      <c r="H36" s="324">
        <v>9.2730191491801399</v>
      </c>
      <c r="I36" s="386">
        <v>12.148836142644191</v>
      </c>
      <c r="J36" s="324">
        <v>9.541337002637313</v>
      </c>
      <c r="K36" s="234"/>
      <c r="L36" s="234"/>
      <c r="M36" s="234"/>
    </row>
    <row r="37" spans="3:13" x14ac:dyDescent="0.25">
      <c r="C37" s="384">
        <v>42614</v>
      </c>
      <c r="D37" s="234"/>
      <c r="E37" s="324">
        <v>15.682539682539682</v>
      </c>
      <c r="F37" s="324">
        <v>9.2222222222222232</v>
      </c>
      <c r="G37" s="386">
        <v>15.444444444444445</v>
      </c>
      <c r="H37" s="324">
        <v>9.0476190476190474</v>
      </c>
      <c r="I37" s="386">
        <v>14.634920634920634</v>
      </c>
      <c r="J37" s="324">
        <v>9.9841269841269842</v>
      </c>
      <c r="K37" s="234"/>
      <c r="L37" s="234"/>
      <c r="M37" s="234"/>
    </row>
    <row r="38" spans="3:13" x14ac:dyDescent="0.25">
      <c r="C38" s="384">
        <v>42705</v>
      </c>
      <c r="D38" s="234"/>
      <c r="E38" s="263">
        <v>19.499999999999996</v>
      </c>
      <c r="F38" s="263">
        <v>7.0357142857142865</v>
      </c>
      <c r="G38" s="263">
        <v>12.96031746031746</v>
      </c>
      <c r="H38" s="263">
        <v>9.4047619047619051</v>
      </c>
      <c r="I38" s="263">
        <v>10.702380952380951</v>
      </c>
      <c r="J38" s="263">
        <v>13.460317460317459</v>
      </c>
      <c r="K38" s="234"/>
      <c r="L38" s="234"/>
      <c r="M38" s="234"/>
    </row>
    <row r="39" spans="3:13" x14ac:dyDescent="0.25">
      <c r="C39" s="384"/>
      <c r="D39" s="384"/>
      <c r="E39" s="324"/>
      <c r="F39" s="324"/>
      <c r="G39" s="324"/>
      <c r="H39" s="324"/>
      <c r="I39" s="324"/>
      <c r="J39" s="263"/>
      <c r="K39" s="234"/>
      <c r="L39" s="234"/>
      <c r="M39" s="234"/>
    </row>
    <row r="40" spans="3:13" x14ac:dyDescent="0.25">
      <c r="C40" s="387"/>
      <c r="D40" s="387"/>
      <c r="E40" s="385"/>
      <c r="F40" s="234"/>
      <c r="G40" s="234"/>
      <c r="H40" s="234"/>
      <c r="I40" s="234"/>
      <c r="J40" s="267"/>
      <c r="K40" s="234"/>
      <c r="L40" s="234"/>
      <c r="M40" s="234"/>
    </row>
    <row r="41" spans="3:13" ht="15" customHeight="1" x14ac:dyDescent="0.25">
      <c r="C41" s="234"/>
      <c r="D41" s="234"/>
      <c r="E41" s="234"/>
      <c r="F41" s="359"/>
      <c r="G41" s="359"/>
      <c r="H41" s="359"/>
      <c r="I41" s="359"/>
      <c r="J41" s="359"/>
      <c r="K41" s="359"/>
      <c r="L41" s="359"/>
      <c r="M41" s="359"/>
    </row>
    <row r="42" spans="3:13" x14ac:dyDescent="0.25"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</row>
    <row r="43" spans="3:13" x14ac:dyDescent="0.25"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</row>
    <row r="44" spans="3:13" hidden="1" x14ac:dyDescent="0.25"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</row>
    <row r="45" spans="3:13" hidden="1" x14ac:dyDescent="0.25"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</row>
    <row r="46" spans="3:13" hidden="1" x14ac:dyDescent="0.25"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</row>
    <row r="47" spans="3:13" hidden="1" x14ac:dyDescent="0.2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</row>
    <row r="48" spans="3:13" hidden="1" x14ac:dyDescent="0.25"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</row>
    <row r="49" spans="3:13" hidden="1" x14ac:dyDescent="0.25"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</row>
    <row r="50" spans="3:13" hidden="1" x14ac:dyDescent="0.25"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</row>
    <row r="51" spans="3:13" hidden="1" x14ac:dyDescent="0.25"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</row>
    <row r="52" spans="3:13" hidden="1" x14ac:dyDescent="0.25"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</row>
    <row r="53" spans="3:13" hidden="1" x14ac:dyDescent="0.25"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</row>
    <row r="54" spans="3:13" hidden="1" x14ac:dyDescent="0.25"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</row>
    <row r="55" spans="3:13" hidden="1" x14ac:dyDescent="0.25"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3:13" x14ac:dyDescent="0.25">
      <c r="C56" s="388" t="s">
        <v>1</v>
      </c>
      <c r="D56" s="388"/>
      <c r="E56" s="388"/>
      <c r="F56" s="234"/>
      <c r="G56" s="234"/>
      <c r="H56" s="234"/>
      <c r="I56" s="234"/>
      <c r="J56" s="234"/>
      <c r="K56" s="234"/>
      <c r="L56" s="234"/>
      <c r="M56" s="234"/>
    </row>
    <row r="57" spans="3:13" x14ac:dyDescent="0.25">
      <c r="C57" s="234"/>
      <c r="D57" s="234"/>
      <c r="E57" s="389" t="s">
        <v>128</v>
      </c>
      <c r="F57" s="389" t="s">
        <v>129</v>
      </c>
      <c r="G57" s="389" t="s">
        <v>130</v>
      </c>
      <c r="H57" s="389" t="s">
        <v>131</v>
      </c>
      <c r="I57" s="389" t="s">
        <v>132</v>
      </c>
      <c r="J57" s="383" t="s">
        <v>133</v>
      </c>
      <c r="K57" s="234"/>
      <c r="L57" s="234"/>
      <c r="M57" s="234"/>
    </row>
    <row r="58" spans="3:13" x14ac:dyDescent="0.25">
      <c r="C58" s="384">
        <v>39539</v>
      </c>
      <c r="D58" s="384"/>
      <c r="E58" s="323">
        <v>14.509803921568626</v>
      </c>
      <c r="F58" s="323">
        <v>8.235294117647058</v>
      </c>
      <c r="G58" s="323">
        <v>22.352941176470587</v>
      </c>
      <c r="H58" s="263">
        <v>5.0971473495058399</v>
      </c>
      <c r="I58" s="263">
        <v>1.1764705882352942</v>
      </c>
      <c r="J58" s="264"/>
      <c r="K58" s="234"/>
      <c r="L58" s="234"/>
      <c r="M58" s="234"/>
    </row>
    <row r="59" spans="3:13" x14ac:dyDescent="0.25">
      <c r="C59" s="384">
        <v>39630</v>
      </c>
      <c r="D59" s="384"/>
      <c r="E59" s="323">
        <v>14.508624502432552</v>
      </c>
      <c r="F59" s="323">
        <v>10.075319016495488</v>
      </c>
      <c r="G59" s="323">
        <v>20.890002784739625</v>
      </c>
      <c r="H59" s="323">
        <v>4.3</v>
      </c>
      <c r="I59" s="263">
        <v>4.9613576424721932</v>
      </c>
      <c r="J59" s="263"/>
      <c r="K59" s="234"/>
      <c r="L59" s="234"/>
      <c r="M59" s="234"/>
    </row>
    <row r="60" spans="3:13" x14ac:dyDescent="0.25">
      <c r="C60" s="384">
        <v>39722</v>
      </c>
      <c r="D60" s="384"/>
      <c r="E60" s="263">
        <v>11.78066378066378</v>
      </c>
      <c r="F60" s="263">
        <v>11.763347763347763</v>
      </c>
      <c r="G60" s="263">
        <v>18.112554112554111</v>
      </c>
      <c r="H60" s="263">
        <v>1.5584415584415585</v>
      </c>
      <c r="I60" s="263">
        <v>4.4617604617604618</v>
      </c>
      <c r="J60" s="263">
        <v>9.5757575757575779</v>
      </c>
      <c r="K60" s="234"/>
      <c r="L60" s="234"/>
      <c r="M60" s="234"/>
    </row>
    <row r="61" spans="3:13" x14ac:dyDescent="0.25">
      <c r="C61" s="384">
        <v>39873</v>
      </c>
      <c r="D61" s="384"/>
      <c r="E61" s="263">
        <v>13.684210526315788</v>
      </c>
      <c r="F61" s="263">
        <v>14.035087719298245</v>
      </c>
      <c r="G61" s="263">
        <v>17.543859649122805</v>
      </c>
      <c r="H61" s="263">
        <v>2.4561403508771931</v>
      </c>
      <c r="I61" s="263">
        <v>2.807017543859649</v>
      </c>
      <c r="J61" s="263">
        <v>7.0175438596491224</v>
      </c>
      <c r="K61" s="234"/>
      <c r="L61" s="234"/>
      <c r="M61" s="234"/>
    </row>
    <row r="62" spans="3:13" x14ac:dyDescent="0.25">
      <c r="C62" s="384">
        <v>39965</v>
      </c>
      <c r="D62" s="384"/>
      <c r="E62" s="263">
        <v>13.759398496240602</v>
      </c>
      <c r="F62" s="263">
        <v>12.355889724310778</v>
      </c>
      <c r="G62" s="263">
        <v>18.854636591478695</v>
      </c>
      <c r="H62" s="263">
        <v>2.070175438596491</v>
      </c>
      <c r="I62" s="263">
        <v>11.781954887218046</v>
      </c>
      <c r="J62" s="263">
        <v>5.0927318295739346</v>
      </c>
      <c r="K62" s="234"/>
      <c r="L62" s="234"/>
      <c r="M62" s="234"/>
    </row>
    <row r="63" spans="3:13" x14ac:dyDescent="0.25">
      <c r="C63" s="384">
        <v>40057</v>
      </c>
      <c r="D63" s="384"/>
      <c r="E63" s="263">
        <v>10.259332454984628</v>
      </c>
      <c r="F63" s="263">
        <v>10.857048748353098</v>
      </c>
      <c r="G63" s="263">
        <v>19.548811092289352</v>
      </c>
      <c r="H63" s="263">
        <v>2.6031746031746033</v>
      </c>
      <c r="I63" s="263">
        <v>13.599316142794402</v>
      </c>
      <c r="J63" s="263">
        <v>4.2425810904071772</v>
      </c>
      <c r="K63" s="234"/>
      <c r="L63" s="234"/>
      <c r="M63" s="234"/>
    </row>
    <row r="64" spans="3:13" x14ac:dyDescent="0.25">
      <c r="C64" s="384">
        <v>40148</v>
      </c>
      <c r="D64" s="384"/>
      <c r="E64" s="263">
        <v>13.030303030303028</v>
      </c>
      <c r="F64" s="263">
        <v>12.727272727272728</v>
      </c>
      <c r="G64" s="263">
        <v>17.878787878787879</v>
      </c>
      <c r="H64" s="263">
        <v>3.6363636363636362</v>
      </c>
      <c r="I64" s="263">
        <v>7.5757575757575761</v>
      </c>
      <c r="J64" s="263">
        <v>3.3333333333333335</v>
      </c>
      <c r="K64" s="234"/>
      <c r="L64" s="234"/>
      <c r="M64" s="234"/>
    </row>
    <row r="65" spans="3:13" x14ac:dyDescent="0.25">
      <c r="C65" s="384">
        <v>40238</v>
      </c>
      <c r="D65" s="384"/>
      <c r="E65" s="263">
        <v>15.454545454545453</v>
      </c>
      <c r="F65" s="263">
        <v>13.030303030303028</v>
      </c>
      <c r="G65" s="263">
        <v>18.181818181818183</v>
      </c>
      <c r="H65" s="263">
        <v>3.0303030303030307</v>
      </c>
      <c r="I65" s="263">
        <v>10</v>
      </c>
      <c r="J65" s="263">
        <v>5.1515151515151523</v>
      </c>
      <c r="K65" s="234"/>
      <c r="L65" s="234"/>
      <c r="M65" s="234"/>
    </row>
    <row r="66" spans="3:13" x14ac:dyDescent="0.25">
      <c r="C66" s="384">
        <v>40330</v>
      </c>
      <c r="D66" s="384"/>
      <c r="E66" s="263">
        <v>17.777777777777779</v>
      </c>
      <c r="F66" s="263">
        <v>11.481481481481481</v>
      </c>
      <c r="G66" s="263">
        <v>14.444444444444448</v>
      </c>
      <c r="H66" s="263">
        <v>3.3333333333333339</v>
      </c>
      <c r="I66" s="263">
        <v>12.222222222222221</v>
      </c>
      <c r="J66" s="263">
        <v>2.5925925925925926</v>
      </c>
      <c r="K66" s="234"/>
      <c r="L66" s="234"/>
      <c r="M66" s="234"/>
    </row>
    <row r="67" spans="3:13" x14ac:dyDescent="0.25">
      <c r="C67" s="384">
        <v>40422</v>
      </c>
      <c r="D67" s="384"/>
      <c r="E67" s="263">
        <v>20.740740740740744</v>
      </c>
      <c r="F67" s="263">
        <v>7.6654053434239202</v>
      </c>
      <c r="G67" s="263">
        <v>14.819401444788442</v>
      </c>
      <c r="H67" s="263">
        <v>1.4035087719298245</v>
      </c>
      <c r="I67" s="263">
        <v>15.43859649122807</v>
      </c>
      <c r="J67" s="263">
        <v>1.5032679738562091</v>
      </c>
      <c r="K67" s="234"/>
      <c r="L67" s="234"/>
      <c r="M67" s="234"/>
    </row>
    <row r="68" spans="3:13" x14ac:dyDescent="0.25">
      <c r="C68" s="384">
        <v>40513</v>
      </c>
      <c r="D68" s="384"/>
      <c r="E68" s="263">
        <v>22</v>
      </c>
      <c r="F68" s="263">
        <v>12</v>
      </c>
      <c r="G68" s="263">
        <v>15</v>
      </c>
      <c r="H68" s="263">
        <v>1.1764705882352942</v>
      </c>
      <c r="I68" s="263">
        <v>14.000000000000002</v>
      </c>
      <c r="J68" s="263">
        <v>3.028322440087146</v>
      </c>
      <c r="K68" s="234"/>
      <c r="L68" s="234"/>
      <c r="M68" s="234"/>
    </row>
    <row r="69" spans="3:13" x14ac:dyDescent="0.25">
      <c r="C69" s="384">
        <v>40603</v>
      </c>
      <c r="D69" s="384"/>
      <c r="E69" s="263">
        <v>19.166666666666668</v>
      </c>
      <c r="F69" s="263">
        <v>14.166666666666666</v>
      </c>
      <c r="G69" s="263">
        <v>12.5</v>
      </c>
      <c r="H69" s="263">
        <v>5</v>
      </c>
      <c r="I69" s="263">
        <v>12.916666666666668</v>
      </c>
      <c r="J69" s="263">
        <v>7.5</v>
      </c>
      <c r="K69" s="234"/>
      <c r="L69" s="234"/>
      <c r="M69" s="234"/>
    </row>
    <row r="70" spans="3:13" x14ac:dyDescent="0.25">
      <c r="C70" s="384">
        <v>40695</v>
      </c>
      <c r="D70" s="384"/>
      <c r="E70" s="263">
        <v>19.166666666666664</v>
      </c>
      <c r="F70" s="263">
        <v>9.1666666666666661</v>
      </c>
      <c r="G70" s="263">
        <v>14.583333333333334</v>
      </c>
      <c r="H70" s="263">
        <v>3.3333333333333335</v>
      </c>
      <c r="I70" s="263">
        <v>11.25</v>
      </c>
      <c r="J70" s="263">
        <v>5</v>
      </c>
      <c r="K70" s="234"/>
      <c r="L70" s="234"/>
      <c r="M70" s="234"/>
    </row>
    <row r="71" spans="3:13" x14ac:dyDescent="0.25">
      <c r="C71" s="384">
        <v>40787</v>
      </c>
      <c r="D71" s="384"/>
      <c r="E71" s="263">
        <v>18.571428571428569</v>
      </c>
      <c r="F71" s="263">
        <v>10.476190476190476</v>
      </c>
      <c r="G71" s="263">
        <v>18.571428571428573</v>
      </c>
      <c r="H71" s="263">
        <v>3.3333333333333335</v>
      </c>
      <c r="I71" s="263">
        <v>13.80952380952381</v>
      </c>
      <c r="J71" s="263">
        <v>4.7619047619047619</v>
      </c>
      <c r="K71" s="234"/>
      <c r="L71" s="234"/>
      <c r="M71" s="234"/>
    </row>
    <row r="72" spans="3:13" x14ac:dyDescent="0.25">
      <c r="C72" s="384">
        <v>40878</v>
      </c>
      <c r="D72" s="384"/>
      <c r="E72" s="263">
        <v>18.571428571428573</v>
      </c>
      <c r="F72" s="263">
        <v>10</v>
      </c>
      <c r="G72" s="263">
        <v>17.619047619047617</v>
      </c>
      <c r="H72" s="263">
        <v>2.3809523809523809</v>
      </c>
      <c r="I72" s="263">
        <v>17.142857142857142</v>
      </c>
      <c r="J72" s="263">
        <v>6.1904761904761898</v>
      </c>
      <c r="K72" s="234"/>
      <c r="L72" s="234"/>
      <c r="M72" s="234"/>
    </row>
    <row r="73" spans="3:13" x14ac:dyDescent="0.25">
      <c r="C73" s="384">
        <v>40969</v>
      </c>
      <c r="D73" s="384"/>
      <c r="E73" s="263">
        <v>20.888888888888889</v>
      </c>
      <c r="F73" s="263">
        <v>8</v>
      </c>
      <c r="G73" s="263">
        <v>19.555555555555557</v>
      </c>
      <c r="H73" s="263">
        <v>4.8888888888888893</v>
      </c>
      <c r="I73" s="263">
        <v>15.111111111111109</v>
      </c>
      <c r="J73" s="263">
        <v>5.3333333333333339</v>
      </c>
      <c r="K73" s="234"/>
      <c r="L73" s="234"/>
      <c r="M73" s="234"/>
    </row>
    <row r="74" spans="3:13" x14ac:dyDescent="0.25">
      <c r="C74" s="384">
        <v>41061</v>
      </c>
      <c r="D74" s="384"/>
      <c r="E74" s="263">
        <v>18.140056022408963</v>
      </c>
      <c r="F74" s="263">
        <v>9.7908496732026151</v>
      </c>
      <c r="G74" s="263">
        <v>15.671335200746963</v>
      </c>
      <c r="H74" s="263">
        <v>3.2380952380952377</v>
      </c>
      <c r="I74" s="263">
        <v>17.861811391223156</v>
      </c>
      <c r="J74" s="263">
        <v>5.6638655462184886</v>
      </c>
      <c r="K74" s="234"/>
      <c r="L74" s="234"/>
      <c r="M74" s="234"/>
    </row>
    <row r="75" spans="3:13" x14ac:dyDescent="0.25">
      <c r="C75" s="384">
        <v>41153</v>
      </c>
      <c r="D75" s="384"/>
      <c r="E75" s="263">
        <v>21</v>
      </c>
      <c r="F75" s="263">
        <v>7.7</v>
      </c>
      <c r="G75" s="263">
        <v>20</v>
      </c>
      <c r="H75" s="263">
        <v>3.0769230769230771</v>
      </c>
      <c r="I75" s="263">
        <v>19</v>
      </c>
      <c r="J75" s="263">
        <v>4.1025641025641022</v>
      </c>
      <c r="K75" s="234"/>
      <c r="L75" s="234"/>
      <c r="M75" s="234"/>
    </row>
    <row r="76" spans="3:13" x14ac:dyDescent="0.25">
      <c r="C76" s="384">
        <v>41244</v>
      </c>
      <c r="D76" s="384"/>
      <c r="E76" s="263">
        <v>20.063492063492063</v>
      </c>
      <c r="F76" s="263">
        <v>12.198412698412698</v>
      </c>
      <c r="G76" s="263">
        <v>18.829365079365083</v>
      </c>
      <c r="H76" s="263">
        <v>7.9444444444444446</v>
      </c>
      <c r="I76" s="263">
        <v>16.424603174603174</v>
      </c>
      <c r="J76" s="263">
        <v>4.4523809523809526</v>
      </c>
      <c r="K76" s="234"/>
      <c r="L76" s="234"/>
      <c r="M76" s="234"/>
    </row>
    <row r="77" spans="3:13" x14ac:dyDescent="0.25">
      <c r="C77" s="384">
        <v>41334</v>
      </c>
      <c r="D77" s="384"/>
      <c r="E77" s="263">
        <v>16.25</v>
      </c>
      <c r="F77" s="263">
        <v>10</v>
      </c>
      <c r="G77" s="263">
        <v>19.166666666666668</v>
      </c>
      <c r="H77" s="263">
        <v>5.416666666666667</v>
      </c>
      <c r="I77" s="263">
        <v>14.583333333333334</v>
      </c>
      <c r="J77" s="263">
        <v>3.7500000000000004</v>
      </c>
      <c r="K77" s="234"/>
      <c r="L77" s="234"/>
      <c r="M77" s="234"/>
    </row>
    <row r="78" spans="3:13" x14ac:dyDescent="0.25">
      <c r="C78" s="384">
        <v>41426</v>
      </c>
      <c r="D78" s="384"/>
      <c r="E78" s="263">
        <v>19.111111111111111</v>
      </c>
      <c r="F78" s="263">
        <v>9.3333333333333339</v>
      </c>
      <c r="G78" s="263">
        <v>14.666666666666666</v>
      </c>
      <c r="H78" s="263">
        <v>9.3333333333333339</v>
      </c>
      <c r="I78" s="263">
        <v>16</v>
      </c>
      <c r="J78" s="263">
        <v>3.1111111111111112</v>
      </c>
      <c r="K78" s="234"/>
      <c r="L78" s="234"/>
      <c r="M78" s="234"/>
    </row>
    <row r="79" spans="3:13" x14ac:dyDescent="0.25">
      <c r="C79" s="384">
        <v>41518</v>
      </c>
      <c r="D79" s="384"/>
      <c r="E79" s="263">
        <v>17.260348583877995</v>
      </c>
      <c r="F79" s="263">
        <v>10.294117647058822</v>
      </c>
      <c r="G79" s="263">
        <v>12.946623093681916</v>
      </c>
      <c r="H79" s="263">
        <v>9.0250544662309355</v>
      </c>
      <c r="I79" s="263">
        <v>16.225490196078432</v>
      </c>
      <c r="J79" s="263">
        <v>5.1034858387799575</v>
      </c>
      <c r="K79" s="234"/>
      <c r="L79" s="234"/>
      <c r="M79" s="234"/>
    </row>
    <row r="80" spans="3:13" x14ac:dyDescent="0.25">
      <c r="C80" s="384">
        <v>41609</v>
      </c>
      <c r="D80" s="384"/>
      <c r="E80" s="263">
        <v>22.222222222222225</v>
      </c>
      <c r="F80" s="263">
        <v>9.7777777777777786</v>
      </c>
      <c r="G80" s="263">
        <v>11.111111111111112</v>
      </c>
      <c r="H80" s="263">
        <v>5.7777777777777777</v>
      </c>
      <c r="I80" s="263">
        <v>12.888888888888889</v>
      </c>
      <c r="J80" s="263">
        <v>3.1111111111111112</v>
      </c>
      <c r="K80" s="234"/>
      <c r="L80" s="234"/>
      <c r="M80" s="234"/>
    </row>
    <row r="81" spans="3:13" x14ac:dyDescent="0.25">
      <c r="C81" s="384">
        <v>41699</v>
      </c>
      <c r="D81" s="384"/>
      <c r="E81" s="263">
        <v>19.966329966329965</v>
      </c>
      <c r="F81" s="263">
        <v>4.6666666666666661</v>
      </c>
      <c r="G81" s="263">
        <v>15.265993265993266</v>
      </c>
      <c r="H81" s="263">
        <v>6.6329966329966323</v>
      </c>
      <c r="I81" s="263">
        <v>20.45117845117845</v>
      </c>
      <c r="J81" s="263">
        <v>3.1515151515151518</v>
      </c>
      <c r="K81" s="234"/>
      <c r="L81" s="234"/>
      <c r="M81" s="234"/>
    </row>
    <row r="82" spans="3:13" x14ac:dyDescent="0.25">
      <c r="C82" s="384">
        <v>41791</v>
      </c>
      <c r="D82" s="384"/>
      <c r="E82" s="263">
        <v>13.333333333333334</v>
      </c>
      <c r="F82" s="263">
        <v>4.2424242424242422</v>
      </c>
      <c r="G82" s="263">
        <v>16.969696969696972</v>
      </c>
      <c r="H82" s="263">
        <v>3.0303030303030298</v>
      </c>
      <c r="I82" s="263">
        <v>21.212121212121211</v>
      </c>
      <c r="J82" s="263">
        <v>2.4242424242424243</v>
      </c>
      <c r="K82" s="234"/>
      <c r="L82" s="234"/>
      <c r="M82" s="234"/>
    </row>
    <row r="83" spans="3:13" x14ac:dyDescent="0.25">
      <c r="C83" s="384">
        <v>41883</v>
      </c>
      <c r="D83" s="384"/>
      <c r="E83" s="263">
        <v>16.19047619047619</v>
      </c>
      <c r="F83" s="263">
        <v>10</v>
      </c>
      <c r="G83" s="263">
        <v>10</v>
      </c>
      <c r="H83" s="263">
        <v>8.5714285714285712</v>
      </c>
      <c r="I83" s="263">
        <v>11.904761904761905</v>
      </c>
      <c r="J83" s="323">
        <v>4.2857142857142847</v>
      </c>
      <c r="K83" s="234"/>
      <c r="L83" s="234"/>
      <c r="M83" s="234"/>
    </row>
    <row r="84" spans="3:13" x14ac:dyDescent="0.25">
      <c r="C84" s="384">
        <v>41974</v>
      </c>
      <c r="D84" s="384"/>
      <c r="E84" s="323">
        <v>16.296296296296298</v>
      </c>
      <c r="F84" s="323">
        <v>11.851851851851853</v>
      </c>
      <c r="G84" s="323">
        <v>17.037037037037038</v>
      </c>
      <c r="H84" s="323">
        <v>8.148148148148147</v>
      </c>
      <c r="I84" s="323">
        <v>17.777777777777779</v>
      </c>
      <c r="J84" s="324">
        <v>2.2222222222222223</v>
      </c>
      <c r="K84" s="234"/>
      <c r="L84" s="234"/>
      <c r="M84" s="234"/>
    </row>
    <row r="85" spans="3:13" x14ac:dyDescent="0.25">
      <c r="C85" s="384">
        <v>42064</v>
      </c>
      <c r="D85" s="384"/>
      <c r="E85" s="324">
        <v>21.481481481481481</v>
      </c>
      <c r="F85" s="324">
        <v>4.4444444444444438</v>
      </c>
      <c r="G85" s="324">
        <v>15.555555555555555</v>
      </c>
      <c r="H85" s="324">
        <v>7.4074074074074066</v>
      </c>
      <c r="I85" s="324">
        <v>14.814814814814813</v>
      </c>
      <c r="J85" s="324">
        <v>6.666666666666667</v>
      </c>
      <c r="K85" s="234"/>
      <c r="L85" s="234"/>
      <c r="M85" s="234"/>
    </row>
    <row r="86" spans="3:13" x14ac:dyDescent="0.25">
      <c r="C86" s="384">
        <v>42156</v>
      </c>
      <c r="D86" s="384"/>
      <c r="E86" s="324">
        <v>12.38095238095238</v>
      </c>
      <c r="F86" s="324">
        <v>11.904761904761905</v>
      </c>
      <c r="G86" s="324">
        <v>12.857142857142859</v>
      </c>
      <c r="H86" s="324">
        <v>3.8095238095238093</v>
      </c>
      <c r="I86" s="324">
        <v>17.142857142857142</v>
      </c>
      <c r="J86" s="324">
        <v>4.7619047619047619</v>
      </c>
      <c r="K86" s="234"/>
      <c r="L86" s="234"/>
      <c r="M86" s="234"/>
    </row>
    <row r="87" spans="3:13" x14ac:dyDescent="0.25">
      <c r="C87" s="384">
        <v>42248</v>
      </c>
      <c r="D87" s="384"/>
      <c r="E87" s="324">
        <v>19.035409035409035</v>
      </c>
      <c r="F87" s="324">
        <v>7.350427350427351</v>
      </c>
      <c r="G87" s="324">
        <v>19.780219780219781</v>
      </c>
      <c r="H87" s="324">
        <v>6.0439560439560447</v>
      </c>
      <c r="I87" s="324">
        <v>17.216117216117219</v>
      </c>
      <c r="J87" s="324">
        <v>6.1294261294261299</v>
      </c>
      <c r="K87" s="234"/>
      <c r="L87" s="234"/>
      <c r="M87" s="234"/>
    </row>
    <row r="88" spans="3:13" x14ac:dyDescent="0.25">
      <c r="C88" s="384">
        <v>42339</v>
      </c>
      <c r="D88" s="384"/>
      <c r="E88" s="324">
        <v>19.313131313131311</v>
      </c>
      <c r="F88" s="324">
        <v>6.141414141414141</v>
      </c>
      <c r="G88" s="324">
        <v>18.202020202020201</v>
      </c>
      <c r="H88" s="324">
        <v>3.0303030303030298</v>
      </c>
      <c r="I88" s="324">
        <v>15.535353535353536</v>
      </c>
      <c r="J88" s="324">
        <v>6.8888888888888893</v>
      </c>
      <c r="K88" s="234"/>
      <c r="L88" s="234"/>
      <c r="M88" s="234"/>
    </row>
    <row r="89" spans="3:13" x14ac:dyDescent="0.25">
      <c r="C89" s="384">
        <v>42430</v>
      </c>
      <c r="D89" s="234"/>
      <c r="E89" s="386">
        <v>13.80952380952381</v>
      </c>
      <c r="F89" s="386">
        <v>14.232804232804236</v>
      </c>
      <c r="G89" s="324">
        <v>12.751322751322752</v>
      </c>
      <c r="H89" s="324">
        <v>6.2433862433862428</v>
      </c>
      <c r="I89" s="324">
        <v>9.9470899470899479</v>
      </c>
      <c r="J89" s="324">
        <v>2.9629629629629632</v>
      </c>
      <c r="K89" s="234"/>
      <c r="L89" s="234"/>
      <c r="M89" s="234"/>
    </row>
    <row r="90" spans="3:13" x14ac:dyDescent="0.25">
      <c r="C90" s="384">
        <v>42522</v>
      </c>
      <c r="D90" s="234"/>
      <c r="E90" s="386">
        <v>17.999999999999996</v>
      </c>
      <c r="F90" s="386">
        <v>12.000000000000002</v>
      </c>
      <c r="G90" s="324">
        <v>20</v>
      </c>
      <c r="H90" s="324">
        <v>6.666666666666667</v>
      </c>
      <c r="I90" s="324">
        <v>11.333333333333334</v>
      </c>
      <c r="J90" s="324">
        <v>4</v>
      </c>
      <c r="K90" s="234"/>
      <c r="L90" s="234"/>
      <c r="M90" s="234"/>
    </row>
    <row r="91" spans="3:13" x14ac:dyDescent="0.25">
      <c r="C91" s="384">
        <v>42614</v>
      </c>
      <c r="D91" s="234"/>
      <c r="E91" s="386">
        <v>18.531746031746032</v>
      </c>
      <c r="F91" s="386">
        <v>13.888888888888889</v>
      </c>
      <c r="G91" s="324">
        <v>10.198412698412698</v>
      </c>
      <c r="H91" s="324">
        <v>2.2222222222222223</v>
      </c>
      <c r="I91" s="324">
        <v>14.404761904761903</v>
      </c>
      <c r="J91" s="324">
        <v>4.4444444444444446</v>
      </c>
      <c r="K91" s="234"/>
      <c r="L91" s="234"/>
      <c r="M91" s="234"/>
    </row>
    <row r="92" spans="3:13" x14ac:dyDescent="0.25">
      <c r="C92" s="384">
        <v>42705</v>
      </c>
      <c r="D92" s="234"/>
      <c r="E92" s="386">
        <v>19.454545454545453</v>
      </c>
      <c r="F92" s="386">
        <v>10.363636363636363</v>
      </c>
      <c r="G92" s="324">
        <v>13.771043771043773</v>
      </c>
      <c r="H92" s="324">
        <v>9.0909090909090917</v>
      </c>
      <c r="I92" s="324">
        <v>7.7710437710437699</v>
      </c>
      <c r="J92" s="324">
        <v>5.6296296296296298</v>
      </c>
      <c r="K92" s="234"/>
      <c r="L92" s="234"/>
      <c r="M92" s="234"/>
    </row>
    <row r="93" spans="3:13" x14ac:dyDescent="0.25">
      <c r="C93" s="384"/>
      <c r="D93" s="384"/>
      <c r="E93" s="264"/>
      <c r="F93" s="264"/>
      <c r="G93" s="264"/>
      <c r="H93" s="264"/>
      <c r="I93" s="264"/>
      <c r="J93" s="264"/>
      <c r="K93" s="234"/>
      <c r="L93" s="234"/>
      <c r="M93" s="234"/>
    </row>
    <row r="94" spans="3:13" x14ac:dyDescent="0.25"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</row>
    <row r="95" spans="3:13" x14ac:dyDescent="0.25">
      <c r="C95" s="388" t="s">
        <v>134</v>
      </c>
      <c r="D95" s="388"/>
      <c r="E95" s="388"/>
      <c r="F95" s="234"/>
      <c r="G95" s="234"/>
      <c r="H95" s="234"/>
      <c r="I95" s="234"/>
      <c r="J95" s="234"/>
      <c r="K95" s="234"/>
      <c r="L95" s="234"/>
      <c r="M95" s="234"/>
    </row>
    <row r="96" spans="3:13" x14ac:dyDescent="0.25">
      <c r="C96" s="234"/>
      <c r="D96" s="234"/>
      <c r="E96" s="389" t="s">
        <v>128</v>
      </c>
      <c r="F96" s="389" t="s">
        <v>129</v>
      </c>
      <c r="G96" s="389" t="s">
        <v>130</v>
      </c>
      <c r="H96" s="389" t="s">
        <v>131</v>
      </c>
      <c r="I96" s="234" t="s">
        <v>132</v>
      </c>
      <c r="J96" s="383" t="s">
        <v>133</v>
      </c>
      <c r="K96" s="234"/>
      <c r="L96" s="234"/>
      <c r="M96" s="234"/>
    </row>
    <row r="97" spans="3:13" x14ac:dyDescent="0.25">
      <c r="C97" s="384">
        <v>39539</v>
      </c>
      <c r="D97" s="384"/>
      <c r="E97" s="323">
        <v>21.666666666666668</v>
      </c>
      <c r="F97" s="323">
        <v>12.063492063492061</v>
      </c>
      <c r="G97" s="323">
        <v>16.666666666666664</v>
      </c>
      <c r="H97" s="263">
        <v>11.666666666666666</v>
      </c>
      <c r="I97" s="263">
        <v>15</v>
      </c>
      <c r="J97" s="263"/>
      <c r="K97" s="234"/>
      <c r="L97" s="234"/>
      <c r="M97" s="234"/>
    </row>
    <row r="98" spans="3:13" x14ac:dyDescent="0.25">
      <c r="C98" s="384">
        <v>39630</v>
      </c>
      <c r="D98" s="384"/>
      <c r="E98" s="323">
        <v>27.999999999999996</v>
      </c>
      <c r="F98" s="323">
        <v>0</v>
      </c>
      <c r="G98" s="323">
        <v>13.333333333333336</v>
      </c>
      <c r="H98" s="263">
        <v>14.666666666666666</v>
      </c>
      <c r="I98" s="263">
        <v>12</v>
      </c>
      <c r="J98" s="263"/>
      <c r="K98" s="234"/>
      <c r="L98" s="234"/>
      <c r="M98" s="234"/>
    </row>
    <row r="99" spans="3:13" x14ac:dyDescent="0.25">
      <c r="C99" s="384">
        <v>39722</v>
      </c>
      <c r="D99" s="384"/>
      <c r="E99" s="263">
        <v>32.38095238095238</v>
      </c>
      <c r="F99" s="263">
        <v>5.7142857142857144</v>
      </c>
      <c r="G99" s="263">
        <v>15.238095238095237</v>
      </c>
      <c r="H99" s="263">
        <v>8.5714285714285712</v>
      </c>
      <c r="I99" s="263">
        <v>20</v>
      </c>
      <c r="J99" s="263">
        <v>0.95238095238095233</v>
      </c>
      <c r="K99" s="234"/>
      <c r="L99" s="234"/>
      <c r="M99" s="234"/>
    </row>
    <row r="100" spans="3:13" x14ac:dyDescent="0.25">
      <c r="C100" s="384">
        <v>39873</v>
      </c>
      <c r="D100" s="384"/>
      <c r="E100" s="263">
        <v>21.904761904761905</v>
      </c>
      <c r="F100" s="263">
        <v>3.8095238095238093</v>
      </c>
      <c r="G100" s="263">
        <v>15.238095238095237</v>
      </c>
      <c r="H100" s="263">
        <v>12.380952380952399</v>
      </c>
      <c r="I100" s="263">
        <v>13.333333333333334</v>
      </c>
      <c r="J100" s="263">
        <v>7.6190476190476195</v>
      </c>
      <c r="K100" s="234"/>
      <c r="L100" s="234"/>
      <c r="M100" s="234"/>
    </row>
    <row r="101" spans="3:13" x14ac:dyDescent="0.25">
      <c r="C101" s="384">
        <v>39965</v>
      </c>
      <c r="D101" s="384"/>
      <c r="E101" s="263">
        <v>18.293650793650794</v>
      </c>
      <c r="F101" s="263">
        <v>12.579365079365079</v>
      </c>
      <c r="G101" s="263">
        <v>14.484126984126986</v>
      </c>
      <c r="H101" s="263">
        <v>12.698412698412698</v>
      </c>
      <c r="I101" s="263">
        <v>13.531746031746032</v>
      </c>
      <c r="J101" s="263">
        <v>3.0555555555555558</v>
      </c>
      <c r="K101" s="234"/>
      <c r="L101" s="234"/>
      <c r="M101" s="234"/>
    </row>
    <row r="102" spans="3:13" x14ac:dyDescent="0.25">
      <c r="C102" s="384">
        <v>40057</v>
      </c>
      <c r="D102" s="384"/>
      <c r="E102" s="263">
        <v>24.444444444444443</v>
      </c>
      <c r="F102" s="263">
        <v>4.4444444444444446</v>
      </c>
      <c r="G102" s="263">
        <v>14.444444444444443</v>
      </c>
      <c r="H102" s="263">
        <v>7.7777777777777777</v>
      </c>
      <c r="I102" s="263">
        <v>20</v>
      </c>
      <c r="J102" s="263">
        <v>5.5555555555555554</v>
      </c>
      <c r="K102" s="234"/>
      <c r="L102" s="234"/>
      <c r="M102" s="234"/>
    </row>
    <row r="103" spans="3:13" x14ac:dyDescent="0.25">
      <c r="C103" s="384">
        <v>40148</v>
      </c>
      <c r="D103" s="384"/>
      <c r="E103" s="263">
        <v>21.904761904761905</v>
      </c>
      <c r="F103" s="263">
        <v>6.666666666666667</v>
      </c>
      <c r="G103" s="263">
        <v>14.285714285714285</v>
      </c>
      <c r="H103" s="263">
        <v>12.380952380952381</v>
      </c>
      <c r="I103" s="263">
        <v>18.095238095238095</v>
      </c>
      <c r="J103" s="263">
        <v>1.9047619047619047</v>
      </c>
      <c r="K103" s="234"/>
      <c r="L103" s="234"/>
      <c r="M103" s="234"/>
    </row>
    <row r="104" spans="3:13" x14ac:dyDescent="0.25">
      <c r="C104" s="384">
        <v>40238</v>
      </c>
      <c r="D104" s="384"/>
      <c r="E104" s="263">
        <v>26.666666666666668</v>
      </c>
      <c r="F104" s="263">
        <v>8.5714285714285712</v>
      </c>
      <c r="G104" s="263">
        <v>14.285714285714285</v>
      </c>
      <c r="H104" s="263">
        <v>10.476190476190474</v>
      </c>
      <c r="I104" s="263">
        <v>12.38095238095238</v>
      </c>
      <c r="J104" s="263">
        <v>1.9047619047619047</v>
      </c>
      <c r="K104" s="234"/>
      <c r="L104" s="234"/>
      <c r="M104" s="234"/>
    </row>
    <row r="105" spans="3:13" x14ac:dyDescent="0.25">
      <c r="C105" s="384">
        <v>40330</v>
      </c>
      <c r="D105" s="384"/>
      <c r="E105" s="263">
        <v>28.571428571428569</v>
      </c>
      <c r="F105" s="263">
        <v>9.5238095238095255</v>
      </c>
      <c r="G105" s="263">
        <v>5.7142857142857144</v>
      </c>
      <c r="H105" s="263">
        <v>16.19047619047619</v>
      </c>
      <c r="I105" s="263">
        <v>13.333333333333334</v>
      </c>
      <c r="J105" s="263">
        <v>0</v>
      </c>
      <c r="K105" s="234"/>
      <c r="L105" s="234"/>
      <c r="M105" s="234"/>
    </row>
    <row r="106" spans="3:13" x14ac:dyDescent="0.25">
      <c r="C106" s="384">
        <v>40422</v>
      </c>
      <c r="D106" s="384"/>
      <c r="E106" s="263">
        <v>23.809523809523807</v>
      </c>
      <c r="F106" s="263">
        <v>3.8095238095238093</v>
      </c>
      <c r="G106" s="263">
        <v>17.142857142857142</v>
      </c>
      <c r="H106" s="263">
        <v>16.19047619047619</v>
      </c>
      <c r="I106" s="263">
        <v>14.285714285714285</v>
      </c>
      <c r="J106" s="263">
        <v>0</v>
      </c>
      <c r="K106" s="234"/>
      <c r="L106" s="234"/>
      <c r="M106" s="234"/>
    </row>
    <row r="107" spans="3:13" x14ac:dyDescent="0.25">
      <c r="C107" s="384">
        <v>40513</v>
      </c>
      <c r="D107" s="384"/>
      <c r="E107" s="263">
        <v>28.9</v>
      </c>
      <c r="F107" s="263">
        <v>10</v>
      </c>
      <c r="G107" s="263">
        <v>12.2</v>
      </c>
      <c r="H107" s="263">
        <v>14.399999999999999</v>
      </c>
      <c r="I107" s="263">
        <v>12.2</v>
      </c>
      <c r="J107" s="263">
        <v>0</v>
      </c>
      <c r="K107" s="234"/>
      <c r="L107" s="234"/>
      <c r="M107" s="234"/>
    </row>
    <row r="108" spans="3:13" x14ac:dyDescent="0.25">
      <c r="C108" s="384">
        <v>40603</v>
      </c>
      <c r="D108" s="384"/>
      <c r="E108" s="263">
        <v>29.523809523809526</v>
      </c>
      <c r="F108" s="263">
        <v>4.7619047619047619</v>
      </c>
      <c r="G108" s="263">
        <v>7.6190476190476186</v>
      </c>
      <c r="H108" s="263">
        <v>15.238095238095237</v>
      </c>
      <c r="I108" s="263">
        <v>17.142857142857142</v>
      </c>
      <c r="J108" s="263">
        <v>0</v>
      </c>
      <c r="K108" s="234"/>
      <c r="L108" s="234"/>
      <c r="M108" s="234"/>
    </row>
    <row r="109" spans="3:13" x14ac:dyDescent="0.25">
      <c r="C109" s="384">
        <v>40695</v>
      </c>
      <c r="D109" s="384"/>
      <c r="E109" s="263">
        <v>25.555555555555554</v>
      </c>
      <c r="F109" s="263">
        <v>8.8888888888888893</v>
      </c>
      <c r="G109" s="263">
        <v>11.111111111111112</v>
      </c>
      <c r="H109" s="263">
        <v>14.444444444444446</v>
      </c>
      <c r="I109" s="263">
        <v>20</v>
      </c>
      <c r="J109" s="263">
        <v>2.2222222222222223</v>
      </c>
      <c r="K109" s="234"/>
      <c r="L109" s="234"/>
      <c r="M109" s="234"/>
    </row>
    <row r="110" spans="3:13" x14ac:dyDescent="0.25">
      <c r="C110" s="384">
        <v>40787</v>
      </c>
      <c r="D110" s="384"/>
      <c r="E110" s="263">
        <v>29.523809523809526</v>
      </c>
      <c r="F110" s="263">
        <v>6.666666666666667</v>
      </c>
      <c r="G110" s="263">
        <v>11.428571428571429</v>
      </c>
      <c r="H110" s="263">
        <v>16.19047619047619</v>
      </c>
      <c r="I110" s="263">
        <v>21.904761904761905</v>
      </c>
      <c r="J110" s="263">
        <v>0.95238095238095233</v>
      </c>
      <c r="K110" s="234"/>
      <c r="L110" s="234"/>
      <c r="M110" s="234"/>
    </row>
    <row r="111" spans="3:13" x14ac:dyDescent="0.25">
      <c r="C111" s="384">
        <v>40878</v>
      </c>
      <c r="D111" s="384"/>
      <c r="E111" s="263">
        <v>30.476190476190474</v>
      </c>
      <c r="F111" s="263">
        <v>8.5714285714285712</v>
      </c>
      <c r="G111" s="263">
        <v>12.38095238095238</v>
      </c>
      <c r="H111" s="263">
        <v>17.142857142857142</v>
      </c>
      <c r="I111" s="263">
        <v>21.904761904761905</v>
      </c>
      <c r="J111" s="263">
        <v>0</v>
      </c>
      <c r="K111" s="234"/>
      <c r="L111" s="234"/>
      <c r="M111" s="234"/>
    </row>
    <row r="112" spans="3:13" x14ac:dyDescent="0.25">
      <c r="C112" s="384">
        <v>40969</v>
      </c>
      <c r="D112" s="384"/>
      <c r="E112" s="263">
        <v>30.476190476190474</v>
      </c>
      <c r="F112" s="263">
        <v>7.6190476190476195</v>
      </c>
      <c r="G112" s="263">
        <v>5.7142857142857135</v>
      </c>
      <c r="H112" s="263">
        <v>18.095238095238095</v>
      </c>
      <c r="I112" s="263">
        <v>21.904761904761905</v>
      </c>
      <c r="J112" s="263">
        <v>0</v>
      </c>
      <c r="K112" s="234"/>
      <c r="L112" s="234"/>
      <c r="M112" s="234"/>
    </row>
    <row r="113" spans="3:13" x14ac:dyDescent="0.25">
      <c r="C113" s="384">
        <v>41061</v>
      </c>
      <c r="D113" s="384"/>
      <c r="E113" s="263">
        <v>29.523809523809526</v>
      </c>
      <c r="F113" s="263">
        <v>3.8095238095238093</v>
      </c>
      <c r="G113" s="263">
        <v>16.19047619047619</v>
      </c>
      <c r="H113" s="263">
        <v>14.285714285714285</v>
      </c>
      <c r="I113" s="263">
        <v>20.952380952380953</v>
      </c>
      <c r="J113" s="263">
        <v>0</v>
      </c>
      <c r="K113" s="234"/>
      <c r="L113" s="234"/>
      <c r="M113" s="234"/>
    </row>
    <row r="114" spans="3:13" x14ac:dyDescent="0.25">
      <c r="C114" s="384">
        <v>41153</v>
      </c>
      <c r="D114" s="384"/>
      <c r="E114" s="263">
        <v>33.299999999999997</v>
      </c>
      <c r="F114" s="263">
        <v>5.6</v>
      </c>
      <c r="G114" s="263">
        <v>13.3</v>
      </c>
      <c r="H114" s="263">
        <v>12.2</v>
      </c>
      <c r="I114" s="263">
        <v>18.899999999999999</v>
      </c>
      <c r="J114" s="263">
        <v>0</v>
      </c>
      <c r="K114" s="234"/>
      <c r="L114" s="234"/>
      <c r="M114" s="234"/>
    </row>
    <row r="115" spans="3:13" x14ac:dyDescent="0.25">
      <c r="C115" s="384">
        <v>41244</v>
      </c>
      <c r="D115" s="384"/>
      <c r="E115" s="263">
        <v>28.571428571428569</v>
      </c>
      <c r="F115" s="263">
        <v>5.7142857142857144</v>
      </c>
      <c r="G115" s="263">
        <v>16.19047619047619</v>
      </c>
      <c r="H115" s="263">
        <v>14.285714285714285</v>
      </c>
      <c r="I115" s="263">
        <v>16.19047619047619</v>
      </c>
      <c r="J115" s="263">
        <v>2.8571428571428572</v>
      </c>
      <c r="K115" s="234"/>
      <c r="L115" s="234"/>
      <c r="M115" s="234"/>
    </row>
    <row r="116" spans="3:13" x14ac:dyDescent="0.25">
      <c r="C116" s="384">
        <v>41334</v>
      </c>
      <c r="D116" s="384"/>
      <c r="E116" s="263">
        <v>28.571428571428569</v>
      </c>
      <c r="F116" s="263">
        <v>3.8095238095238093</v>
      </c>
      <c r="G116" s="263">
        <v>14.285714285714285</v>
      </c>
      <c r="H116" s="263">
        <v>13.333333333333334</v>
      </c>
      <c r="I116" s="263">
        <v>19.047619047619047</v>
      </c>
      <c r="J116" s="263">
        <v>0.95238095238095233</v>
      </c>
      <c r="K116" s="234"/>
      <c r="L116" s="234"/>
      <c r="M116" s="234"/>
    </row>
    <row r="117" spans="3:13" x14ac:dyDescent="0.25">
      <c r="C117" s="384">
        <v>41426</v>
      </c>
      <c r="D117" s="384"/>
      <c r="E117" s="263">
        <v>29.523809523809526</v>
      </c>
      <c r="F117" s="263">
        <v>2.8571428571428568</v>
      </c>
      <c r="G117" s="263">
        <v>11.428571428571427</v>
      </c>
      <c r="H117" s="263">
        <v>15.238095238095239</v>
      </c>
      <c r="I117" s="263">
        <v>16.19047619047619</v>
      </c>
      <c r="J117" s="263">
        <v>0</v>
      </c>
      <c r="K117" s="234"/>
      <c r="L117" s="234"/>
      <c r="M117" s="234"/>
    </row>
    <row r="118" spans="3:13" x14ac:dyDescent="0.25">
      <c r="C118" s="384">
        <v>41518</v>
      </c>
      <c r="D118" s="234"/>
      <c r="E118" s="263">
        <v>32.38095238095238</v>
      </c>
      <c r="F118" s="263">
        <v>1.9047619047619047</v>
      </c>
      <c r="G118" s="263">
        <v>14.285714285714285</v>
      </c>
      <c r="H118" s="263">
        <v>18.095238095238095</v>
      </c>
      <c r="I118" s="263">
        <v>11.428571428571427</v>
      </c>
      <c r="J118" s="263">
        <v>1.9047619047619047</v>
      </c>
      <c r="K118" s="234"/>
      <c r="L118" s="234"/>
      <c r="M118" s="234"/>
    </row>
    <row r="119" spans="3:13" x14ac:dyDescent="0.25">
      <c r="C119" s="384">
        <v>41609</v>
      </c>
      <c r="D119" s="234"/>
      <c r="E119" s="263">
        <v>29.523809523809526</v>
      </c>
      <c r="F119" s="263">
        <v>6.6666666666666652</v>
      </c>
      <c r="G119" s="263">
        <v>6.6666666666666652</v>
      </c>
      <c r="H119" s="263">
        <v>14.285714285714288</v>
      </c>
      <c r="I119" s="263">
        <v>13.333333333333334</v>
      </c>
      <c r="J119" s="263">
        <v>1.9047619047619047</v>
      </c>
      <c r="K119" s="234"/>
      <c r="L119" s="234"/>
      <c r="M119" s="234"/>
    </row>
    <row r="120" spans="3:13" x14ac:dyDescent="0.25">
      <c r="C120" s="384">
        <v>41699</v>
      </c>
      <c r="D120" s="234"/>
      <c r="E120" s="263">
        <v>33.333333333333329</v>
      </c>
      <c r="F120" s="263">
        <v>0</v>
      </c>
      <c r="G120" s="263">
        <v>14.444444444444443</v>
      </c>
      <c r="H120" s="263">
        <v>15.555555555555555</v>
      </c>
      <c r="I120" s="263">
        <v>17.7777777777778</v>
      </c>
      <c r="J120" s="263">
        <v>0</v>
      </c>
      <c r="K120" s="234"/>
      <c r="L120" s="234"/>
      <c r="M120" s="234"/>
    </row>
    <row r="121" spans="3:13" x14ac:dyDescent="0.25">
      <c r="C121" s="384">
        <v>41791</v>
      </c>
      <c r="D121" s="234"/>
      <c r="E121" s="263">
        <v>33.333333333333329</v>
      </c>
      <c r="F121" s="263">
        <v>1.3333333333333333</v>
      </c>
      <c r="G121" s="263">
        <v>9.3333333333333321</v>
      </c>
      <c r="H121" s="263">
        <v>14.666666666666666</v>
      </c>
      <c r="I121" s="263">
        <v>17.333333333333336</v>
      </c>
      <c r="J121" s="263">
        <v>4</v>
      </c>
      <c r="K121" s="234"/>
      <c r="L121" s="234"/>
      <c r="M121" s="234"/>
    </row>
    <row r="122" spans="3:13" x14ac:dyDescent="0.25">
      <c r="C122" s="384">
        <v>41883</v>
      </c>
      <c r="D122" s="234"/>
      <c r="E122" s="265">
        <v>33.333333333333329</v>
      </c>
      <c r="F122" s="263">
        <v>1.6666666666666667</v>
      </c>
      <c r="G122" s="263">
        <v>16.666666666666668</v>
      </c>
      <c r="H122" s="263">
        <v>21.666666666666668</v>
      </c>
      <c r="I122" s="263">
        <v>11.666666666666666</v>
      </c>
      <c r="J122" s="263">
        <v>0</v>
      </c>
      <c r="K122" s="234"/>
      <c r="L122" s="234"/>
      <c r="M122" s="234"/>
    </row>
    <row r="123" spans="3:13" x14ac:dyDescent="0.25">
      <c r="C123" s="384">
        <v>41974</v>
      </c>
      <c r="D123" s="234"/>
      <c r="E123" s="323">
        <v>33.333333333333329</v>
      </c>
      <c r="F123" s="323">
        <v>0</v>
      </c>
      <c r="G123" s="323">
        <v>16.666666666666664</v>
      </c>
      <c r="H123" s="323">
        <v>16.666666666666668</v>
      </c>
      <c r="I123" s="323">
        <v>18.333333333333336</v>
      </c>
      <c r="J123" s="323">
        <v>1.6666666666666667</v>
      </c>
      <c r="K123" s="234"/>
      <c r="L123" s="234"/>
      <c r="M123" s="234"/>
    </row>
    <row r="124" spans="3:13" x14ac:dyDescent="0.25">
      <c r="C124" s="384">
        <v>42064</v>
      </c>
      <c r="D124" s="234"/>
      <c r="E124" s="324">
        <v>31.666666666666664</v>
      </c>
      <c r="F124" s="324">
        <v>5</v>
      </c>
      <c r="G124" s="324">
        <v>15</v>
      </c>
      <c r="H124" s="324">
        <v>20</v>
      </c>
      <c r="I124" s="324">
        <v>11.666666666666666</v>
      </c>
      <c r="J124" s="324">
        <v>1.6666666666666667</v>
      </c>
      <c r="K124" s="234"/>
      <c r="L124" s="234"/>
      <c r="M124" s="234"/>
    </row>
    <row r="125" spans="3:13" x14ac:dyDescent="0.25">
      <c r="C125" s="384">
        <v>42156</v>
      </c>
      <c r="D125" s="234"/>
      <c r="E125" s="324">
        <v>29.333333333333332</v>
      </c>
      <c r="F125" s="324">
        <v>0</v>
      </c>
      <c r="G125" s="324">
        <v>13.333333333333334</v>
      </c>
      <c r="H125" s="324">
        <v>21.333333333333332</v>
      </c>
      <c r="I125" s="324">
        <v>14.666666666666666</v>
      </c>
      <c r="J125" s="324">
        <v>2.6666666666666665</v>
      </c>
      <c r="K125" s="234"/>
      <c r="L125" s="234"/>
      <c r="M125" s="234"/>
    </row>
    <row r="126" spans="3:13" x14ac:dyDescent="0.25">
      <c r="C126" s="384">
        <v>42248</v>
      </c>
      <c r="D126" s="234"/>
      <c r="E126" s="324">
        <v>32</v>
      </c>
      <c r="F126" s="324">
        <v>2.6666666666666665</v>
      </c>
      <c r="G126" s="324">
        <v>12</v>
      </c>
      <c r="H126" s="324">
        <v>20</v>
      </c>
      <c r="I126" s="324">
        <v>18.666666666666668</v>
      </c>
      <c r="J126" s="324">
        <v>0</v>
      </c>
      <c r="K126" s="234"/>
      <c r="L126" s="234"/>
      <c r="M126" s="234"/>
    </row>
    <row r="127" spans="3:13" x14ac:dyDescent="0.25">
      <c r="C127" s="384">
        <v>42339</v>
      </c>
      <c r="D127" s="234"/>
      <c r="E127" s="324">
        <v>32</v>
      </c>
      <c r="F127" s="324">
        <v>1.3333333333333333</v>
      </c>
      <c r="G127" s="324">
        <v>14.666666666666666</v>
      </c>
      <c r="H127" s="324">
        <v>18.666666666666668</v>
      </c>
      <c r="I127" s="324">
        <v>18.666666666666664</v>
      </c>
      <c r="J127" s="324">
        <v>5.3333333333333321</v>
      </c>
      <c r="K127" s="234"/>
      <c r="L127" s="234"/>
      <c r="M127" s="234"/>
    </row>
    <row r="128" spans="3:13" x14ac:dyDescent="0.25">
      <c r="C128" s="384">
        <v>42430</v>
      </c>
      <c r="D128" s="234"/>
      <c r="E128" s="386">
        <v>33.333333333333329</v>
      </c>
      <c r="F128" s="324">
        <v>0</v>
      </c>
      <c r="G128" s="324">
        <v>17.333333333333332</v>
      </c>
      <c r="H128" s="324">
        <v>21.333333333333332</v>
      </c>
      <c r="I128" s="324">
        <v>17.333333333333332</v>
      </c>
      <c r="J128" s="324">
        <v>0</v>
      </c>
      <c r="K128" s="234"/>
      <c r="L128" s="234"/>
      <c r="M128" s="234"/>
    </row>
    <row r="129" spans="2:16384" x14ac:dyDescent="0.25">
      <c r="C129" s="384">
        <v>42522</v>
      </c>
      <c r="D129" s="234"/>
      <c r="E129" s="386">
        <v>30.666666666666664</v>
      </c>
      <c r="F129" s="324">
        <v>2.6666666666666665</v>
      </c>
      <c r="G129" s="324">
        <v>10.666666666666666</v>
      </c>
      <c r="H129" s="324">
        <v>24</v>
      </c>
      <c r="I129" s="324">
        <v>22.666666666666668</v>
      </c>
      <c r="J129" s="324">
        <v>0</v>
      </c>
      <c r="K129" s="234"/>
      <c r="L129" s="234"/>
      <c r="M129" s="234"/>
    </row>
    <row r="130" spans="2:16384" x14ac:dyDescent="0.25">
      <c r="C130" s="384">
        <v>42614</v>
      </c>
      <c r="D130" s="234"/>
      <c r="E130" s="386">
        <v>31.666666666666664</v>
      </c>
      <c r="F130" s="324">
        <v>0</v>
      </c>
      <c r="G130" s="324">
        <v>20</v>
      </c>
      <c r="H130" s="324">
        <v>16.666666666666668</v>
      </c>
      <c r="I130" s="324">
        <v>11.666666666666666</v>
      </c>
      <c r="J130" s="324">
        <v>5</v>
      </c>
      <c r="K130" s="234"/>
      <c r="L130" s="234"/>
      <c r="M130" s="234"/>
    </row>
    <row r="131" spans="2:16384" x14ac:dyDescent="0.25">
      <c r="C131" s="384">
        <v>42705</v>
      </c>
      <c r="D131" s="234"/>
      <c r="E131" s="386">
        <v>32</v>
      </c>
      <c r="F131" s="324">
        <v>1.3333333333333333</v>
      </c>
      <c r="G131" s="324">
        <v>9.3333333333333321</v>
      </c>
      <c r="H131" s="324">
        <v>24.000000000000004</v>
      </c>
      <c r="I131" s="324">
        <v>18.666666666666668</v>
      </c>
      <c r="J131" s="324">
        <v>2.6666666666666665</v>
      </c>
      <c r="K131" s="386"/>
      <c r="L131" s="324"/>
      <c r="M131" s="324"/>
      <c r="N131" s="325"/>
      <c r="O131" s="266"/>
      <c r="P131" s="266"/>
      <c r="Q131" s="325"/>
      <c r="R131" s="266"/>
      <c r="S131" s="266"/>
      <c r="T131" s="325"/>
      <c r="U131" s="266"/>
      <c r="V131" s="266"/>
      <c r="W131" s="325"/>
      <c r="X131" s="266"/>
      <c r="Y131" s="266"/>
      <c r="Z131" s="325"/>
      <c r="AA131" s="266"/>
      <c r="AB131" s="266"/>
      <c r="AC131" s="325"/>
      <c r="AD131" s="266"/>
      <c r="AE131" s="266"/>
      <c r="AF131" s="325"/>
      <c r="AG131" s="266"/>
      <c r="AH131" s="266"/>
      <c r="AI131" s="325"/>
      <c r="AJ131" s="266"/>
      <c r="AK131" s="266"/>
      <c r="AL131" s="325"/>
      <c r="AM131" s="266"/>
      <c r="AN131" s="266"/>
      <c r="AO131" s="325"/>
      <c r="AP131" s="266"/>
      <c r="AQ131" s="266"/>
      <c r="AR131" s="325"/>
      <c r="AS131" s="266"/>
      <c r="AT131" s="266"/>
      <c r="AU131" s="325"/>
      <c r="AV131" s="266"/>
      <c r="AW131" s="266"/>
      <c r="AX131" s="325"/>
      <c r="AY131" s="266"/>
      <c r="AZ131" s="266"/>
      <c r="BA131" s="325"/>
      <c r="BB131" s="266"/>
      <c r="BC131" s="266"/>
      <c r="BD131" s="325"/>
      <c r="BE131" s="266"/>
      <c r="BF131" s="266"/>
      <c r="BG131" s="325"/>
      <c r="BH131" s="266"/>
      <c r="BI131" s="266"/>
      <c r="BJ131" s="325"/>
      <c r="BK131" s="266"/>
      <c r="BL131" s="266"/>
      <c r="BM131" s="325"/>
      <c r="BN131" s="266"/>
      <c r="BO131" s="266"/>
      <c r="BP131" s="325"/>
      <c r="BQ131" s="266"/>
      <c r="BR131" s="266"/>
      <c r="BS131" s="325"/>
      <c r="BT131" s="266"/>
      <c r="BU131" s="266"/>
      <c r="BV131" s="325"/>
      <c r="BW131" s="266"/>
      <c r="BX131" s="266"/>
      <c r="BY131" s="325"/>
      <c r="BZ131" s="266"/>
      <c r="CA131" s="266"/>
      <c r="CB131" s="325"/>
      <c r="CC131" s="266"/>
      <c r="CD131" s="266"/>
      <c r="CE131" s="325"/>
      <c r="CF131" s="266"/>
      <c r="CG131" s="266"/>
      <c r="CH131" s="325"/>
      <c r="CI131" s="266"/>
      <c r="CJ131" s="266"/>
      <c r="CK131" s="325"/>
      <c r="CL131" s="266"/>
      <c r="CM131" s="266"/>
      <c r="CN131" s="325"/>
      <c r="CO131" s="266"/>
      <c r="CP131" s="266"/>
      <c r="CQ131" s="325"/>
      <c r="CR131" s="266"/>
      <c r="CS131" s="266"/>
      <c r="CT131" s="325"/>
      <c r="CU131" s="266"/>
      <c r="CV131" s="266"/>
      <c r="CW131" s="325"/>
      <c r="CX131" s="266"/>
      <c r="CY131" s="266"/>
      <c r="CZ131" s="325"/>
      <c r="DA131" s="266"/>
      <c r="DB131" s="266"/>
      <c r="DC131" s="325"/>
      <c r="DD131" s="266"/>
      <c r="DE131" s="266"/>
      <c r="DF131" s="325"/>
      <c r="DG131" s="266"/>
      <c r="DH131" s="266"/>
      <c r="DI131" s="325"/>
      <c r="DJ131" s="266"/>
      <c r="DK131" s="266"/>
      <c r="DL131" s="325"/>
      <c r="DM131" s="266"/>
      <c r="DN131" s="266"/>
      <c r="DO131" s="325"/>
      <c r="DP131" s="266"/>
      <c r="DQ131" s="266"/>
      <c r="DR131" s="325"/>
      <c r="DS131" s="266"/>
      <c r="DT131" s="266"/>
      <c r="DU131" s="325"/>
      <c r="DV131" s="266"/>
      <c r="DW131" s="266"/>
      <c r="DX131" s="325"/>
      <c r="DY131" s="266"/>
      <c r="DZ131" s="266"/>
      <c r="EA131" s="325"/>
      <c r="EB131" s="266"/>
      <c r="EC131" s="266"/>
      <c r="ED131" s="325"/>
      <c r="EE131" s="266"/>
      <c r="EF131" s="266"/>
      <c r="EG131" s="325"/>
      <c r="EH131" s="266"/>
      <c r="EI131" s="266"/>
      <c r="EJ131" s="325"/>
      <c r="EK131" s="266"/>
      <c r="EL131" s="266"/>
      <c r="EM131" s="325"/>
      <c r="EN131" s="266"/>
      <c r="EO131" s="266"/>
      <c r="EP131" s="325"/>
      <c r="EQ131" s="266"/>
      <c r="ER131" s="266"/>
      <c r="ES131" s="325"/>
      <c r="ET131" s="266"/>
      <c r="EU131" s="266"/>
      <c r="EV131" s="325"/>
      <c r="EW131" s="266"/>
      <c r="EX131" s="266"/>
      <c r="EY131" s="325"/>
      <c r="EZ131" s="266"/>
      <c r="FA131" s="266"/>
      <c r="FB131" s="325"/>
      <c r="FC131" s="266"/>
      <c r="FD131" s="266"/>
      <c r="FE131" s="325"/>
      <c r="FF131" s="266"/>
      <c r="FG131" s="266"/>
      <c r="FH131" s="325"/>
      <c r="FI131" s="266"/>
      <c r="FJ131" s="266"/>
      <c r="FK131" s="325"/>
      <c r="FL131" s="266"/>
      <c r="FM131" s="266"/>
      <c r="FN131" s="325"/>
      <c r="FO131" s="266"/>
      <c r="FP131" s="266"/>
      <c r="FQ131" s="325"/>
      <c r="FR131" s="266"/>
      <c r="FS131" s="266"/>
      <c r="FT131" s="325"/>
      <c r="FU131" s="266"/>
      <c r="FV131" s="266"/>
      <c r="FW131" s="325"/>
      <c r="FX131" s="266"/>
      <c r="FY131" s="266"/>
      <c r="FZ131" s="325"/>
      <c r="GA131" s="266"/>
      <c r="GB131" s="266"/>
      <c r="GC131" s="325"/>
      <c r="GD131" s="266"/>
      <c r="GE131" s="266"/>
      <c r="GF131" s="325"/>
      <c r="GG131" s="266"/>
      <c r="GH131" s="266"/>
      <c r="GI131" s="325"/>
      <c r="GJ131" s="266"/>
      <c r="GK131" s="266"/>
      <c r="GL131" s="325"/>
      <c r="GM131" s="266"/>
      <c r="GN131" s="266"/>
      <c r="GO131" s="325"/>
      <c r="GP131" s="266"/>
      <c r="GQ131" s="266"/>
      <c r="GR131" s="325"/>
      <c r="GS131" s="266"/>
      <c r="GT131" s="266"/>
      <c r="GU131" s="325"/>
      <c r="GV131" s="266"/>
      <c r="GW131" s="266"/>
      <c r="GX131" s="325"/>
      <c r="GY131" s="266"/>
      <c r="GZ131" s="266"/>
      <c r="HA131" s="325"/>
      <c r="HB131" s="266"/>
      <c r="HC131" s="266"/>
      <c r="HD131" s="325"/>
      <c r="HE131" s="266"/>
      <c r="HF131" s="266"/>
      <c r="HG131" s="325"/>
      <c r="HH131" s="266"/>
      <c r="HI131" s="266"/>
      <c r="HJ131" s="325"/>
      <c r="HK131" s="266"/>
      <c r="HL131" s="266"/>
      <c r="HM131" s="325"/>
      <c r="HN131" s="266"/>
      <c r="HO131" s="266"/>
      <c r="HP131" s="325"/>
      <c r="HQ131" s="266"/>
      <c r="HR131" s="266"/>
      <c r="HS131" s="325"/>
      <c r="HT131" s="266"/>
      <c r="HU131" s="266"/>
      <c r="HV131" s="325"/>
      <c r="HW131" s="266"/>
      <c r="HX131" s="266"/>
      <c r="HY131" s="325"/>
      <c r="HZ131" s="266"/>
      <c r="IA131" s="266"/>
      <c r="IB131" s="325"/>
      <c r="IC131" s="266"/>
      <c r="ID131" s="266"/>
      <c r="IE131" s="325"/>
      <c r="IF131" s="266"/>
      <c r="IG131" s="266"/>
      <c r="IH131" s="325"/>
      <c r="II131" s="266"/>
      <c r="IJ131" s="266"/>
      <c r="IK131" s="325"/>
      <c r="IL131" s="266"/>
      <c r="IM131" s="266"/>
      <c r="IN131" s="325"/>
      <c r="IO131" s="266"/>
      <c r="IP131" s="266"/>
      <c r="IQ131" s="325"/>
      <c r="IR131" s="266"/>
      <c r="IS131" s="266"/>
      <c r="IT131" s="325"/>
      <c r="IU131" s="266"/>
      <c r="IV131" s="266"/>
      <c r="IW131" s="325"/>
      <c r="IX131" s="266"/>
      <c r="IY131" s="266"/>
      <c r="IZ131" s="325"/>
      <c r="JA131" s="266"/>
      <c r="JB131" s="266"/>
      <c r="JC131" s="325"/>
      <c r="JD131" s="266"/>
      <c r="JE131" s="266"/>
      <c r="JF131" s="325"/>
      <c r="JG131" s="266"/>
      <c r="JH131" s="266"/>
      <c r="JI131" s="325"/>
      <c r="JJ131" s="266"/>
      <c r="JK131" s="266"/>
      <c r="JL131" s="325"/>
      <c r="JM131" s="266"/>
      <c r="JN131" s="266"/>
      <c r="JO131" s="325"/>
      <c r="JP131" s="266"/>
      <c r="JQ131" s="266"/>
      <c r="JR131" s="325"/>
      <c r="JS131" s="266"/>
      <c r="JT131" s="266"/>
      <c r="JU131" s="325"/>
      <c r="JV131" s="266"/>
      <c r="JW131" s="266"/>
      <c r="JX131" s="325"/>
      <c r="JY131" s="266"/>
      <c r="JZ131" s="266"/>
      <c r="KA131" s="325"/>
      <c r="KB131" s="266"/>
      <c r="KC131" s="266"/>
      <c r="KD131" s="325"/>
      <c r="KE131" s="266"/>
      <c r="KF131" s="266"/>
      <c r="KG131" s="325"/>
      <c r="KH131" s="266"/>
      <c r="KI131" s="266"/>
      <c r="KJ131" s="325"/>
      <c r="KK131" s="266"/>
      <c r="KL131" s="266"/>
      <c r="KM131" s="325"/>
      <c r="KN131" s="266"/>
      <c r="KO131" s="266"/>
      <c r="KP131" s="325"/>
      <c r="KQ131" s="266"/>
      <c r="KR131" s="266"/>
      <c r="KS131" s="325"/>
      <c r="KT131" s="266"/>
      <c r="KU131" s="266"/>
      <c r="KV131" s="325"/>
      <c r="KW131" s="266"/>
      <c r="KX131" s="266"/>
      <c r="KY131" s="325"/>
      <c r="KZ131" s="266"/>
      <c r="LA131" s="266"/>
      <c r="LB131" s="325"/>
      <c r="LC131" s="266"/>
      <c r="LD131" s="266"/>
      <c r="LE131" s="325"/>
      <c r="LF131" s="266"/>
      <c r="LG131" s="266"/>
      <c r="LH131" s="325"/>
      <c r="LI131" s="266"/>
      <c r="LJ131" s="266"/>
      <c r="LK131" s="325"/>
      <c r="LL131" s="266"/>
      <c r="LM131" s="266"/>
      <c r="LN131" s="325"/>
      <c r="LO131" s="266"/>
      <c r="LP131" s="266"/>
      <c r="LQ131" s="325"/>
      <c r="LR131" s="266"/>
      <c r="LS131" s="266"/>
      <c r="LT131" s="325"/>
      <c r="LU131" s="266"/>
      <c r="LV131" s="266"/>
      <c r="LW131" s="325"/>
      <c r="LX131" s="266"/>
      <c r="LY131" s="266"/>
      <c r="LZ131" s="325"/>
      <c r="MA131" s="266"/>
      <c r="MB131" s="266"/>
      <c r="MC131" s="325"/>
      <c r="MD131" s="266"/>
      <c r="ME131" s="266"/>
      <c r="MF131" s="325"/>
      <c r="MG131" s="266"/>
      <c r="MH131" s="266"/>
      <c r="MI131" s="325"/>
      <c r="MJ131" s="266"/>
      <c r="MK131" s="266"/>
      <c r="ML131" s="325"/>
      <c r="MM131" s="266"/>
      <c r="MN131" s="266"/>
      <c r="MO131" s="325"/>
      <c r="MP131" s="266"/>
      <c r="MQ131" s="266"/>
      <c r="MR131" s="325"/>
      <c r="MS131" s="266"/>
      <c r="MT131" s="266"/>
      <c r="MU131" s="325"/>
      <c r="MV131" s="266"/>
      <c r="MW131" s="266"/>
      <c r="MX131" s="325"/>
      <c r="MY131" s="266"/>
      <c r="MZ131" s="266"/>
      <c r="NA131" s="325"/>
      <c r="NB131" s="266"/>
      <c r="NC131" s="266"/>
      <c r="ND131" s="325"/>
      <c r="NE131" s="266"/>
      <c r="NF131" s="266"/>
      <c r="NG131" s="325"/>
      <c r="NH131" s="266"/>
      <c r="NI131" s="266"/>
      <c r="NJ131" s="325"/>
      <c r="NK131" s="266"/>
      <c r="NL131" s="266"/>
      <c r="NM131" s="325"/>
      <c r="NN131" s="266"/>
      <c r="NO131" s="266"/>
      <c r="NP131" s="325"/>
      <c r="NQ131" s="266"/>
      <c r="NR131" s="266"/>
      <c r="NS131" s="325"/>
      <c r="NT131" s="266"/>
      <c r="NU131" s="266"/>
      <c r="NV131" s="325"/>
      <c r="NW131" s="266"/>
      <c r="NX131" s="266"/>
      <c r="NY131" s="325"/>
      <c r="NZ131" s="266"/>
      <c r="OA131" s="266"/>
      <c r="OB131" s="325"/>
      <c r="OC131" s="266"/>
      <c r="OD131" s="266"/>
      <c r="OE131" s="325"/>
      <c r="OF131" s="266"/>
      <c r="OG131" s="266"/>
      <c r="OH131" s="325"/>
      <c r="OI131" s="266"/>
      <c r="OJ131" s="266"/>
      <c r="OK131" s="325"/>
      <c r="OL131" s="266"/>
      <c r="OM131" s="266"/>
      <c r="ON131" s="325"/>
      <c r="OO131" s="266"/>
      <c r="OP131" s="266"/>
      <c r="OQ131" s="325"/>
      <c r="OR131" s="266"/>
      <c r="OS131" s="266"/>
      <c r="OT131" s="325"/>
      <c r="OU131" s="266"/>
      <c r="OV131" s="266"/>
      <c r="OW131" s="325"/>
      <c r="OX131" s="266"/>
      <c r="OY131" s="266"/>
      <c r="OZ131" s="325"/>
      <c r="PA131" s="266"/>
      <c r="PB131" s="266"/>
      <c r="PC131" s="325"/>
      <c r="PD131" s="266"/>
      <c r="PE131" s="266"/>
      <c r="PF131" s="325"/>
      <c r="PG131" s="266"/>
      <c r="PH131" s="266"/>
      <c r="PI131" s="325"/>
      <c r="PJ131" s="266"/>
      <c r="PK131" s="266"/>
      <c r="PL131" s="325"/>
      <c r="PM131" s="266"/>
      <c r="PN131" s="266"/>
      <c r="PO131" s="325"/>
      <c r="PP131" s="266"/>
      <c r="PQ131" s="266"/>
      <c r="PR131" s="325"/>
      <c r="PS131" s="266"/>
      <c r="PT131" s="266"/>
      <c r="PU131" s="325"/>
      <c r="PV131" s="266"/>
      <c r="PW131" s="266"/>
      <c r="PX131" s="325"/>
      <c r="PY131" s="266"/>
      <c r="PZ131" s="266"/>
      <c r="QA131" s="325"/>
      <c r="QB131" s="266"/>
      <c r="QC131" s="266"/>
      <c r="QD131" s="325"/>
      <c r="QE131" s="266"/>
      <c r="QF131" s="266"/>
      <c r="QG131" s="325"/>
      <c r="QH131" s="266"/>
      <c r="QI131" s="266"/>
      <c r="QJ131" s="325"/>
      <c r="QK131" s="266"/>
      <c r="QL131" s="266"/>
      <c r="QM131" s="325"/>
      <c r="QN131" s="266"/>
      <c r="QO131" s="266"/>
      <c r="QP131" s="325"/>
      <c r="QQ131" s="266"/>
      <c r="QR131" s="266"/>
      <c r="QS131" s="325"/>
      <c r="QT131" s="266"/>
      <c r="QU131" s="266"/>
      <c r="QV131" s="325"/>
      <c r="QW131" s="266"/>
      <c r="QX131" s="266"/>
      <c r="QY131" s="325"/>
      <c r="QZ131" s="266"/>
      <c r="RA131" s="266"/>
      <c r="RB131" s="325"/>
      <c r="RC131" s="266"/>
      <c r="RD131" s="266"/>
      <c r="RE131" s="325"/>
      <c r="RF131" s="266"/>
      <c r="RG131" s="266"/>
      <c r="RH131" s="325"/>
      <c r="RI131" s="266"/>
      <c r="RJ131" s="266"/>
      <c r="RK131" s="325"/>
      <c r="RL131" s="266"/>
      <c r="RM131" s="266"/>
      <c r="RN131" s="325"/>
      <c r="RO131" s="266"/>
      <c r="RP131" s="266"/>
      <c r="RQ131" s="325"/>
      <c r="RR131" s="266"/>
      <c r="RS131" s="266"/>
      <c r="RT131" s="325"/>
      <c r="RU131" s="266"/>
      <c r="RV131" s="266"/>
      <c r="RW131" s="325"/>
      <c r="RX131" s="266"/>
      <c r="RY131" s="266"/>
      <c r="RZ131" s="325"/>
      <c r="SA131" s="266"/>
      <c r="SB131" s="266"/>
      <c r="SC131" s="325"/>
      <c r="SD131" s="266"/>
      <c r="SE131" s="266"/>
      <c r="SF131" s="325"/>
      <c r="SG131" s="266"/>
      <c r="SH131" s="266"/>
      <c r="SI131" s="325"/>
      <c r="SJ131" s="266"/>
      <c r="SK131" s="266"/>
      <c r="SL131" s="325"/>
      <c r="SM131" s="266"/>
      <c r="SN131" s="266"/>
      <c r="SO131" s="325"/>
      <c r="SP131" s="266"/>
      <c r="SQ131" s="266"/>
      <c r="SR131" s="325"/>
      <c r="SS131" s="266"/>
      <c r="ST131" s="266"/>
      <c r="SU131" s="325"/>
      <c r="SV131" s="266"/>
      <c r="SW131" s="266"/>
      <c r="SX131" s="325"/>
      <c r="SY131" s="266"/>
      <c r="SZ131" s="266"/>
      <c r="TA131" s="325"/>
      <c r="TB131" s="266"/>
      <c r="TC131" s="266"/>
      <c r="TD131" s="325"/>
      <c r="TE131" s="266"/>
      <c r="TF131" s="266"/>
      <c r="TG131" s="325"/>
      <c r="TH131" s="266"/>
      <c r="TI131" s="266"/>
      <c r="TJ131" s="325"/>
      <c r="TK131" s="266"/>
      <c r="TL131" s="266"/>
      <c r="TM131" s="325"/>
      <c r="TN131" s="266"/>
      <c r="TO131" s="266"/>
      <c r="TP131" s="325"/>
      <c r="TQ131" s="266"/>
      <c r="TR131" s="266"/>
      <c r="TS131" s="325"/>
      <c r="TT131" s="266"/>
      <c r="TU131" s="266"/>
      <c r="TV131" s="325"/>
      <c r="TW131" s="266"/>
      <c r="TX131" s="266"/>
      <c r="TY131" s="325"/>
      <c r="TZ131" s="266"/>
      <c r="UA131" s="266"/>
      <c r="UB131" s="325"/>
      <c r="UC131" s="266"/>
      <c r="UD131" s="266"/>
      <c r="UE131" s="325"/>
      <c r="UF131" s="266"/>
      <c r="UG131" s="266"/>
      <c r="UH131" s="325"/>
      <c r="UI131" s="266"/>
      <c r="UJ131" s="266"/>
      <c r="UK131" s="325"/>
      <c r="UL131" s="266"/>
      <c r="UM131" s="266"/>
      <c r="UN131" s="325"/>
      <c r="UO131" s="266"/>
      <c r="UP131" s="266"/>
      <c r="UQ131" s="325"/>
      <c r="UR131" s="266"/>
      <c r="US131" s="266"/>
      <c r="UT131" s="325"/>
      <c r="UU131" s="266"/>
      <c r="UV131" s="266"/>
      <c r="UW131" s="325"/>
      <c r="UX131" s="266"/>
      <c r="UY131" s="266"/>
      <c r="UZ131" s="325"/>
      <c r="VA131" s="266"/>
      <c r="VB131" s="266"/>
      <c r="VC131" s="325"/>
      <c r="VD131" s="266"/>
      <c r="VE131" s="266"/>
      <c r="VF131" s="325"/>
      <c r="VG131" s="266"/>
      <c r="VH131" s="266"/>
      <c r="VI131" s="325"/>
      <c r="VJ131" s="266"/>
      <c r="VK131" s="266"/>
      <c r="VL131" s="325"/>
      <c r="VM131" s="266"/>
      <c r="VN131" s="266"/>
      <c r="VO131" s="325"/>
      <c r="VP131" s="266"/>
      <c r="VQ131" s="266"/>
      <c r="VR131" s="325"/>
      <c r="VS131" s="266"/>
      <c r="VT131" s="266"/>
      <c r="VU131" s="325"/>
      <c r="VV131" s="266"/>
      <c r="VW131" s="266"/>
      <c r="VX131" s="325"/>
      <c r="VY131" s="266"/>
      <c r="VZ131" s="266"/>
      <c r="WA131" s="325"/>
      <c r="WB131" s="266"/>
      <c r="WC131" s="266"/>
      <c r="WD131" s="325"/>
      <c r="WE131" s="266"/>
      <c r="WF131" s="266"/>
      <c r="WG131" s="325"/>
      <c r="WH131" s="266"/>
      <c r="WI131" s="266"/>
      <c r="WJ131" s="325"/>
      <c r="WK131" s="266"/>
      <c r="WL131" s="266"/>
      <c r="WM131" s="325"/>
      <c r="WN131" s="266"/>
      <c r="WO131" s="266"/>
      <c r="WP131" s="325"/>
      <c r="WQ131" s="266"/>
      <c r="WR131" s="266"/>
      <c r="WS131" s="325"/>
      <c r="WT131" s="266"/>
      <c r="WU131" s="266"/>
      <c r="WV131" s="325"/>
      <c r="WW131" s="266"/>
      <c r="WX131" s="266"/>
      <c r="WY131" s="325"/>
      <c r="WZ131" s="266"/>
      <c r="XA131" s="266"/>
      <c r="XB131" s="325"/>
      <c r="XC131" s="266"/>
      <c r="XD131" s="266"/>
      <c r="XE131" s="325"/>
      <c r="XF131" s="266"/>
      <c r="XG131" s="266"/>
      <c r="XH131" s="325"/>
      <c r="XI131" s="266"/>
      <c r="XJ131" s="266"/>
      <c r="XK131" s="325"/>
      <c r="XL131" s="266"/>
      <c r="XM131" s="266"/>
      <c r="XN131" s="325"/>
      <c r="XO131" s="266"/>
      <c r="XP131" s="266"/>
      <c r="XQ131" s="325"/>
      <c r="XR131" s="266"/>
      <c r="XS131" s="266"/>
      <c r="XT131" s="325"/>
      <c r="XU131" s="266"/>
      <c r="XV131" s="266"/>
      <c r="XW131" s="325"/>
      <c r="XX131" s="266"/>
      <c r="XY131" s="266"/>
      <c r="XZ131" s="325"/>
      <c r="YA131" s="266"/>
      <c r="YB131" s="266"/>
      <c r="YC131" s="325"/>
      <c r="YD131" s="266"/>
      <c r="YE131" s="266"/>
      <c r="YF131" s="325"/>
      <c r="YG131" s="266"/>
      <c r="YH131" s="266"/>
      <c r="YI131" s="325"/>
      <c r="YJ131" s="266"/>
      <c r="YK131" s="266"/>
      <c r="YL131" s="325"/>
      <c r="YM131" s="266"/>
      <c r="YN131" s="266"/>
      <c r="YO131" s="325"/>
      <c r="YP131" s="266"/>
      <c r="YQ131" s="266"/>
      <c r="YR131" s="325"/>
      <c r="YS131" s="266"/>
      <c r="YT131" s="266"/>
      <c r="YU131" s="325"/>
      <c r="YV131" s="266"/>
      <c r="YW131" s="266"/>
      <c r="YX131" s="325"/>
      <c r="YY131" s="266"/>
      <c r="YZ131" s="266"/>
      <c r="ZA131" s="325"/>
      <c r="ZB131" s="266"/>
      <c r="ZC131" s="266"/>
      <c r="ZD131" s="325"/>
      <c r="ZE131" s="266"/>
      <c r="ZF131" s="266"/>
      <c r="ZG131" s="325"/>
      <c r="ZH131" s="266"/>
      <c r="ZI131" s="266"/>
      <c r="ZJ131" s="325"/>
      <c r="ZK131" s="266"/>
      <c r="ZL131" s="266"/>
      <c r="ZM131" s="325"/>
      <c r="ZN131" s="266"/>
      <c r="ZO131" s="266"/>
      <c r="ZP131" s="325"/>
      <c r="ZQ131" s="266"/>
      <c r="ZR131" s="266"/>
      <c r="ZS131" s="325"/>
      <c r="ZT131" s="266"/>
      <c r="ZU131" s="266"/>
      <c r="ZV131" s="325"/>
      <c r="ZW131" s="266"/>
      <c r="ZX131" s="266"/>
      <c r="ZY131" s="325"/>
      <c r="ZZ131" s="266"/>
      <c r="AAA131" s="266"/>
      <c r="AAB131" s="325"/>
      <c r="AAC131" s="266"/>
      <c r="AAD131" s="266"/>
      <c r="AAE131" s="325"/>
      <c r="AAF131" s="266"/>
      <c r="AAG131" s="266"/>
      <c r="AAH131" s="325"/>
      <c r="AAI131" s="266"/>
      <c r="AAJ131" s="266"/>
      <c r="AAK131" s="325"/>
      <c r="AAL131" s="266"/>
      <c r="AAM131" s="266"/>
      <c r="AAN131" s="325"/>
      <c r="AAO131" s="266"/>
      <c r="AAP131" s="266"/>
      <c r="AAQ131" s="325"/>
      <c r="AAR131" s="266"/>
      <c r="AAS131" s="266"/>
      <c r="AAT131" s="325"/>
      <c r="AAU131" s="266"/>
      <c r="AAV131" s="266"/>
      <c r="AAW131" s="325"/>
      <c r="AAX131" s="266"/>
      <c r="AAY131" s="266"/>
      <c r="AAZ131" s="325"/>
      <c r="ABA131" s="266"/>
      <c r="ABB131" s="266"/>
      <c r="ABC131" s="325"/>
      <c r="ABD131" s="266"/>
      <c r="ABE131" s="266"/>
      <c r="ABF131" s="325"/>
      <c r="ABG131" s="266"/>
      <c r="ABH131" s="266"/>
      <c r="ABI131" s="325"/>
      <c r="ABJ131" s="266"/>
      <c r="ABK131" s="266"/>
      <c r="ABL131" s="325"/>
      <c r="ABM131" s="266"/>
      <c r="ABN131" s="266"/>
      <c r="ABO131" s="325"/>
      <c r="ABP131" s="266"/>
      <c r="ABQ131" s="266"/>
      <c r="ABR131" s="325"/>
      <c r="ABS131" s="266"/>
      <c r="ABT131" s="266"/>
      <c r="ABU131" s="325"/>
      <c r="ABV131" s="266"/>
      <c r="ABW131" s="266"/>
      <c r="ABX131" s="325"/>
      <c r="ABY131" s="266"/>
      <c r="ABZ131" s="266"/>
      <c r="ACA131" s="325"/>
      <c r="ACB131" s="266"/>
      <c r="ACC131" s="266"/>
      <c r="ACD131" s="325"/>
      <c r="ACE131" s="266"/>
      <c r="ACF131" s="266"/>
      <c r="ACG131" s="325"/>
      <c r="ACH131" s="266"/>
      <c r="ACI131" s="266"/>
      <c r="ACJ131" s="325"/>
      <c r="ACK131" s="266"/>
      <c r="ACL131" s="266"/>
      <c r="ACM131" s="325"/>
      <c r="ACN131" s="266"/>
      <c r="ACO131" s="266"/>
      <c r="ACP131" s="325"/>
      <c r="ACQ131" s="266"/>
      <c r="ACR131" s="266"/>
      <c r="ACS131" s="325"/>
      <c r="ACT131" s="266"/>
      <c r="ACU131" s="266"/>
      <c r="ACV131" s="325"/>
      <c r="ACW131" s="266"/>
      <c r="ACX131" s="266"/>
      <c r="ACY131" s="325"/>
      <c r="ACZ131" s="266"/>
      <c r="ADA131" s="266"/>
      <c r="ADB131" s="325"/>
      <c r="ADC131" s="266"/>
      <c r="ADD131" s="266"/>
      <c r="ADE131" s="325"/>
      <c r="ADF131" s="266"/>
      <c r="ADG131" s="266"/>
      <c r="ADH131" s="325"/>
      <c r="ADI131" s="266"/>
      <c r="ADJ131" s="266"/>
      <c r="ADK131" s="325"/>
      <c r="ADL131" s="266"/>
      <c r="ADM131" s="266"/>
      <c r="ADN131" s="325"/>
      <c r="ADO131" s="266"/>
      <c r="ADP131" s="266"/>
      <c r="ADQ131" s="325"/>
      <c r="ADR131" s="266"/>
      <c r="ADS131" s="266"/>
      <c r="ADT131" s="325"/>
      <c r="ADU131" s="266"/>
      <c r="ADV131" s="266"/>
      <c r="ADW131" s="325"/>
      <c r="ADX131" s="266"/>
      <c r="ADY131" s="266"/>
      <c r="ADZ131" s="325"/>
      <c r="AEA131" s="266"/>
      <c r="AEB131" s="266"/>
      <c r="AEC131" s="325"/>
      <c r="AED131" s="266"/>
      <c r="AEE131" s="266"/>
      <c r="AEF131" s="325"/>
      <c r="AEG131" s="266"/>
      <c r="AEH131" s="266"/>
      <c r="AEI131" s="325"/>
      <c r="AEJ131" s="266"/>
      <c r="AEK131" s="266"/>
      <c r="AEL131" s="325"/>
      <c r="AEM131" s="266"/>
      <c r="AEN131" s="266"/>
      <c r="AEO131" s="325"/>
      <c r="AEP131" s="266"/>
      <c r="AEQ131" s="266"/>
      <c r="AER131" s="325"/>
      <c r="AES131" s="266"/>
      <c r="AET131" s="266"/>
      <c r="AEU131" s="325"/>
      <c r="AEV131" s="266"/>
      <c r="AEW131" s="266"/>
      <c r="AEX131" s="325"/>
      <c r="AEY131" s="266"/>
      <c r="AEZ131" s="266"/>
      <c r="AFA131" s="325"/>
      <c r="AFB131" s="266"/>
      <c r="AFC131" s="266"/>
      <c r="AFD131" s="325"/>
      <c r="AFE131" s="266"/>
      <c r="AFF131" s="266"/>
      <c r="AFG131" s="325"/>
      <c r="AFH131" s="266"/>
      <c r="AFI131" s="266"/>
      <c r="AFJ131" s="325"/>
      <c r="AFK131" s="266"/>
      <c r="AFL131" s="266"/>
      <c r="AFM131" s="325"/>
      <c r="AFN131" s="266"/>
      <c r="AFO131" s="266"/>
      <c r="AFP131" s="325"/>
      <c r="AFQ131" s="266"/>
      <c r="AFR131" s="266"/>
      <c r="AFS131" s="325"/>
      <c r="AFT131" s="266"/>
      <c r="AFU131" s="266"/>
      <c r="AFV131" s="325"/>
      <c r="AFW131" s="266"/>
      <c r="AFX131" s="266"/>
      <c r="AFY131" s="325"/>
      <c r="AFZ131" s="266"/>
      <c r="AGA131" s="266"/>
      <c r="AGB131" s="325"/>
      <c r="AGC131" s="266"/>
      <c r="AGD131" s="266"/>
      <c r="AGE131" s="325"/>
      <c r="AGF131" s="266"/>
      <c r="AGG131" s="266"/>
      <c r="AGH131" s="325"/>
      <c r="AGI131" s="266"/>
      <c r="AGJ131" s="266"/>
      <c r="AGK131" s="325"/>
      <c r="AGL131" s="266"/>
      <c r="AGM131" s="266"/>
      <c r="AGN131" s="325"/>
      <c r="AGO131" s="266"/>
      <c r="AGP131" s="266"/>
      <c r="AGQ131" s="325"/>
      <c r="AGR131" s="266"/>
      <c r="AGS131" s="266"/>
      <c r="AGT131" s="325"/>
      <c r="AGU131" s="266"/>
      <c r="AGV131" s="266"/>
      <c r="AGW131" s="325"/>
      <c r="AGX131" s="266"/>
      <c r="AGY131" s="266"/>
      <c r="AGZ131" s="325"/>
      <c r="AHA131" s="266"/>
      <c r="AHB131" s="266"/>
      <c r="AHC131" s="325"/>
      <c r="AHD131" s="266"/>
      <c r="AHE131" s="266"/>
      <c r="AHF131" s="325"/>
      <c r="AHG131" s="266"/>
      <c r="AHH131" s="266"/>
      <c r="AHI131" s="325"/>
      <c r="AHJ131" s="266"/>
      <c r="AHK131" s="266"/>
      <c r="AHL131" s="325"/>
      <c r="AHM131" s="266"/>
      <c r="AHN131" s="266"/>
      <c r="AHO131" s="325"/>
      <c r="AHP131" s="266"/>
      <c r="AHQ131" s="266"/>
      <c r="AHR131" s="325"/>
      <c r="AHS131" s="266"/>
      <c r="AHT131" s="266"/>
      <c r="AHU131" s="325"/>
      <c r="AHV131" s="266"/>
      <c r="AHW131" s="266"/>
      <c r="AHX131" s="325"/>
      <c r="AHY131" s="266"/>
      <c r="AHZ131" s="266"/>
      <c r="AIA131" s="325"/>
      <c r="AIB131" s="266"/>
      <c r="AIC131" s="266"/>
      <c r="AID131" s="325"/>
      <c r="AIE131" s="266"/>
      <c r="AIF131" s="266"/>
      <c r="AIG131" s="325"/>
      <c r="AIH131" s="266"/>
      <c r="AII131" s="266"/>
      <c r="AIJ131" s="325"/>
      <c r="AIK131" s="266"/>
      <c r="AIL131" s="266"/>
      <c r="AIM131" s="325"/>
      <c r="AIN131" s="266"/>
      <c r="AIO131" s="266"/>
      <c r="AIP131" s="325"/>
      <c r="AIQ131" s="266"/>
      <c r="AIR131" s="266"/>
      <c r="AIS131" s="325"/>
      <c r="AIT131" s="266"/>
      <c r="AIU131" s="266"/>
      <c r="AIV131" s="325"/>
      <c r="AIW131" s="266"/>
      <c r="AIX131" s="266"/>
      <c r="AIY131" s="325"/>
      <c r="AIZ131" s="266"/>
      <c r="AJA131" s="266"/>
      <c r="AJB131" s="325"/>
      <c r="AJC131" s="266"/>
      <c r="AJD131" s="266"/>
      <c r="AJE131" s="325"/>
      <c r="AJF131" s="266"/>
      <c r="AJG131" s="266"/>
      <c r="AJH131" s="325"/>
      <c r="AJI131" s="266"/>
      <c r="AJJ131" s="266"/>
      <c r="AJK131" s="325"/>
      <c r="AJL131" s="266"/>
      <c r="AJM131" s="266"/>
      <c r="AJN131" s="325"/>
      <c r="AJO131" s="266"/>
      <c r="AJP131" s="266"/>
      <c r="AJQ131" s="325"/>
      <c r="AJR131" s="266"/>
      <c r="AJS131" s="266"/>
      <c r="AJT131" s="325"/>
      <c r="AJU131" s="266"/>
      <c r="AJV131" s="266"/>
      <c r="AJW131" s="325"/>
      <c r="AJX131" s="266"/>
      <c r="AJY131" s="266"/>
      <c r="AJZ131" s="325"/>
      <c r="AKA131" s="266"/>
      <c r="AKB131" s="266"/>
      <c r="AKC131" s="325"/>
      <c r="AKD131" s="266"/>
      <c r="AKE131" s="266"/>
      <c r="AKF131" s="325"/>
      <c r="AKG131" s="266"/>
      <c r="AKH131" s="266"/>
      <c r="AKI131" s="325"/>
      <c r="AKJ131" s="266"/>
      <c r="AKK131" s="266"/>
      <c r="AKL131" s="325"/>
      <c r="AKM131" s="266"/>
      <c r="AKN131" s="266"/>
      <c r="AKO131" s="325"/>
      <c r="AKP131" s="266"/>
      <c r="AKQ131" s="266"/>
      <c r="AKR131" s="325"/>
      <c r="AKS131" s="266"/>
      <c r="AKT131" s="266"/>
      <c r="AKU131" s="325"/>
      <c r="AKV131" s="266"/>
      <c r="AKW131" s="266"/>
      <c r="AKX131" s="325"/>
      <c r="AKY131" s="266"/>
      <c r="AKZ131" s="266"/>
      <c r="ALA131" s="325"/>
      <c r="ALB131" s="266"/>
      <c r="ALC131" s="266"/>
      <c r="ALD131" s="325"/>
      <c r="ALE131" s="266"/>
      <c r="ALF131" s="266"/>
      <c r="ALG131" s="325"/>
      <c r="ALH131" s="266"/>
      <c r="ALI131" s="266"/>
      <c r="ALJ131" s="325"/>
      <c r="ALK131" s="266"/>
      <c r="ALL131" s="266"/>
      <c r="ALM131" s="325"/>
      <c r="ALN131" s="266"/>
      <c r="ALO131" s="266"/>
      <c r="ALP131" s="325"/>
      <c r="ALQ131" s="266"/>
      <c r="ALR131" s="266"/>
      <c r="ALS131" s="325"/>
      <c r="ALT131" s="266"/>
      <c r="ALU131" s="266"/>
      <c r="ALV131" s="325"/>
      <c r="ALW131" s="266"/>
      <c r="ALX131" s="266"/>
      <c r="ALY131" s="325"/>
      <c r="ALZ131" s="266"/>
      <c r="AMA131" s="266"/>
      <c r="AMB131" s="325"/>
      <c r="AMC131" s="266"/>
      <c r="AMD131" s="266"/>
      <c r="AME131" s="325"/>
      <c r="AMF131" s="266"/>
      <c r="AMG131" s="266"/>
      <c r="AMH131" s="325"/>
      <c r="AMI131" s="266"/>
      <c r="AMJ131" s="266"/>
      <c r="AMK131" s="325"/>
      <c r="AML131" s="266"/>
      <c r="AMM131" s="266"/>
      <c r="AMN131" s="325"/>
      <c r="AMO131" s="266"/>
      <c r="AMP131" s="266"/>
      <c r="AMQ131" s="325"/>
      <c r="AMR131" s="266"/>
      <c r="AMS131" s="266"/>
      <c r="AMT131" s="325"/>
      <c r="AMU131" s="266"/>
      <c r="AMV131" s="266"/>
      <c r="AMW131" s="325"/>
      <c r="AMX131" s="266"/>
      <c r="AMY131" s="266"/>
      <c r="AMZ131" s="325"/>
      <c r="ANA131" s="266"/>
      <c r="ANB131" s="266"/>
      <c r="ANC131" s="325"/>
      <c r="AND131" s="266"/>
      <c r="ANE131" s="266"/>
      <c r="ANF131" s="325"/>
      <c r="ANG131" s="266"/>
      <c r="ANH131" s="266"/>
      <c r="ANI131" s="325"/>
      <c r="ANJ131" s="266"/>
      <c r="ANK131" s="266"/>
      <c r="ANL131" s="325"/>
      <c r="ANM131" s="266"/>
      <c r="ANN131" s="266"/>
      <c r="ANO131" s="325"/>
      <c r="ANP131" s="266"/>
      <c r="ANQ131" s="266"/>
      <c r="ANR131" s="325"/>
      <c r="ANS131" s="266"/>
      <c r="ANT131" s="266"/>
      <c r="ANU131" s="325"/>
      <c r="ANV131" s="266"/>
      <c r="ANW131" s="266"/>
      <c r="ANX131" s="325"/>
      <c r="ANY131" s="266"/>
      <c r="ANZ131" s="266"/>
      <c r="AOA131" s="325"/>
      <c r="AOB131" s="266"/>
      <c r="AOC131" s="266"/>
      <c r="AOD131" s="325"/>
      <c r="AOE131" s="266"/>
      <c r="AOF131" s="266"/>
      <c r="AOG131" s="325"/>
      <c r="AOH131" s="266"/>
      <c r="AOI131" s="266"/>
      <c r="AOJ131" s="325"/>
      <c r="AOK131" s="266"/>
      <c r="AOL131" s="266"/>
      <c r="AOM131" s="325"/>
      <c r="AON131" s="266"/>
      <c r="AOO131" s="266"/>
      <c r="AOP131" s="325"/>
      <c r="AOQ131" s="266"/>
      <c r="AOR131" s="266"/>
      <c r="AOS131" s="325"/>
      <c r="AOT131" s="266"/>
      <c r="AOU131" s="266"/>
      <c r="AOV131" s="325"/>
      <c r="AOW131" s="266"/>
      <c r="AOX131" s="266"/>
      <c r="AOY131" s="325"/>
      <c r="AOZ131" s="266"/>
      <c r="APA131" s="266"/>
      <c r="APB131" s="325"/>
      <c r="APC131" s="266"/>
      <c r="APD131" s="266"/>
      <c r="APE131" s="325"/>
      <c r="APF131" s="266"/>
      <c r="APG131" s="266"/>
      <c r="APH131" s="325"/>
      <c r="API131" s="266"/>
      <c r="APJ131" s="266"/>
      <c r="APK131" s="325"/>
      <c r="APL131" s="266"/>
      <c r="APM131" s="266"/>
      <c r="APN131" s="325"/>
      <c r="APO131" s="266"/>
      <c r="APP131" s="266"/>
      <c r="APQ131" s="325"/>
      <c r="APR131" s="266"/>
      <c r="APS131" s="266"/>
      <c r="APT131" s="325"/>
      <c r="APU131" s="266"/>
      <c r="APV131" s="266"/>
      <c r="APW131" s="325"/>
      <c r="APX131" s="266"/>
      <c r="APY131" s="266"/>
      <c r="APZ131" s="325"/>
      <c r="AQA131" s="266"/>
      <c r="AQB131" s="266"/>
      <c r="AQC131" s="325"/>
      <c r="AQD131" s="266"/>
      <c r="AQE131" s="266"/>
      <c r="AQF131" s="325"/>
      <c r="AQG131" s="266"/>
      <c r="AQH131" s="266"/>
      <c r="AQI131" s="325"/>
      <c r="AQJ131" s="266"/>
      <c r="AQK131" s="266"/>
      <c r="AQL131" s="325"/>
      <c r="AQM131" s="266"/>
      <c r="AQN131" s="266"/>
      <c r="AQO131" s="325"/>
      <c r="AQP131" s="266"/>
      <c r="AQQ131" s="266"/>
      <c r="AQR131" s="325"/>
      <c r="AQS131" s="266"/>
      <c r="AQT131" s="266"/>
      <c r="AQU131" s="325"/>
      <c r="AQV131" s="266"/>
      <c r="AQW131" s="266"/>
      <c r="AQX131" s="325"/>
      <c r="AQY131" s="266"/>
      <c r="AQZ131" s="266"/>
      <c r="ARA131" s="325"/>
      <c r="ARB131" s="266"/>
      <c r="ARC131" s="266"/>
      <c r="ARD131" s="325"/>
      <c r="ARE131" s="266"/>
      <c r="ARF131" s="266"/>
      <c r="ARG131" s="325"/>
      <c r="ARH131" s="266"/>
      <c r="ARI131" s="266"/>
      <c r="ARJ131" s="325"/>
      <c r="ARK131" s="266"/>
      <c r="ARL131" s="266"/>
      <c r="ARM131" s="325"/>
      <c r="ARN131" s="266"/>
      <c r="ARO131" s="266"/>
      <c r="ARP131" s="325"/>
      <c r="ARQ131" s="266"/>
      <c r="ARR131" s="266"/>
      <c r="ARS131" s="325"/>
      <c r="ART131" s="266"/>
      <c r="ARU131" s="266"/>
      <c r="ARV131" s="325"/>
      <c r="ARW131" s="266"/>
      <c r="ARX131" s="266"/>
      <c r="ARY131" s="325"/>
      <c r="ARZ131" s="266"/>
      <c r="ASA131" s="266"/>
      <c r="ASB131" s="325"/>
      <c r="ASC131" s="266"/>
      <c r="ASD131" s="266"/>
      <c r="ASE131" s="325"/>
      <c r="ASF131" s="266"/>
      <c r="ASG131" s="266"/>
      <c r="ASH131" s="325"/>
      <c r="ASI131" s="266"/>
      <c r="ASJ131" s="266"/>
      <c r="ASK131" s="325"/>
      <c r="ASL131" s="266"/>
      <c r="ASM131" s="266"/>
      <c r="ASN131" s="325"/>
      <c r="ASO131" s="266"/>
      <c r="ASP131" s="266"/>
      <c r="ASQ131" s="325"/>
      <c r="ASR131" s="266"/>
      <c r="ASS131" s="266"/>
      <c r="AST131" s="325"/>
      <c r="ASU131" s="266"/>
      <c r="ASV131" s="266"/>
      <c r="ASW131" s="325"/>
      <c r="ASX131" s="266"/>
      <c r="ASY131" s="266"/>
      <c r="ASZ131" s="325"/>
      <c r="ATA131" s="266"/>
      <c r="ATB131" s="266"/>
      <c r="ATC131" s="325"/>
      <c r="ATD131" s="266"/>
      <c r="ATE131" s="266"/>
      <c r="ATF131" s="325"/>
      <c r="ATG131" s="266"/>
      <c r="ATH131" s="266"/>
      <c r="ATI131" s="325"/>
      <c r="ATJ131" s="266"/>
      <c r="ATK131" s="266"/>
      <c r="ATL131" s="325"/>
      <c r="ATM131" s="266"/>
      <c r="ATN131" s="266"/>
      <c r="ATO131" s="325"/>
      <c r="ATP131" s="266"/>
      <c r="ATQ131" s="266"/>
      <c r="ATR131" s="325"/>
      <c r="ATS131" s="266"/>
      <c r="ATT131" s="266"/>
      <c r="ATU131" s="325"/>
      <c r="ATV131" s="266"/>
      <c r="ATW131" s="266"/>
      <c r="ATX131" s="325"/>
      <c r="ATY131" s="266"/>
      <c r="ATZ131" s="266"/>
      <c r="AUA131" s="325"/>
      <c r="AUB131" s="266"/>
      <c r="AUC131" s="266"/>
      <c r="AUD131" s="325"/>
      <c r="AUE131" s="266"/>
      <c r="AUF131" s="266"/>
      <c r="AUG131" s="325"/>
      <c r="AUH131" s="266"/>
      <c r="AUI131" s="266"/>
      <c r="AUJ131" s="325"/>
      <c r="AUK131" s="266"/>
      <c r="AUL131" s="266"/>
      <c r="AUM131" s="325"/>
      <c r="AUN131" s="266"/>
      <c r="AUO131" s="266"/>
      <c r="AUP131" s="325"/>
      <c r="AUQ131" s="266"/>
      <c r="AUR131" s="266"/>
      <c r="AUS131" s="325"/>
      <c r="AUT131" s="266"/>
      <c r="AUU131" s="266"/>
      <c r="AUV131" s="325"/>
      <c r="AUW131" s="266"/>
      <c r="AUX131" s="266"/>
      <c r="AUY131" s="325"/>
      <c r="AUZ131" s="266"/>
      <c r="AVA131" s="266"/>
      <c r="AVB131" s="325"/>
      <c r="AVC131" s="266"/>
      <c r="AVD131" s="266"/>
      <c r="AVE131" s="325"/>
      <c r="AVF131" s="266"/>
      <c r="AVG131" s="266"/>
      <c r="AVH131" s="325"/>
      <c r="AVI131" s="266"/>
      <c r="AVJ131" s="266"/>
      <c r="AVK131" s="325"/>
      <c r="AVL131" s="266"/>
      <c r="AVM131" s="266"/>
      <c r="AVN131" s="325"/>
      <c r="AVO131" s="266"/>
      <c r="AVP131" s="266"/>
      <c r="AVQ131" s="325"/>
      <c r="AVR131" s="266"/>
      <c r="AVS131" s="266"/>
      <c r="AVT131" s="325"/>
      <c r="AVU131" s="266"/>
      <c r="AVV131" s="266"/>
      <c r="AVW131" s="325"/>
      <c r="AVX131" s="266"/>
      <c r="AVY131" s="266"/>
      <c r="AVZ131" s="325"/>
      <c r="AWA131" s="266"/>
      <c r="AWB131" s="266"/>
      <c r="AWC131" s="325"/>
      <c r="AWD131" s="266"/>
      <c r="AWE131" s="266"/>
      <c r="AWF131" s="325"/>
      <c r="AWG131" s="266"/>
      <c r="AWH131" s="266"/>
      <c r="AWI131" s="325"/>
      <c r="AWJ131" s="266"/>
      <c r="AWK131" s="266"/>
      <c r="AWL131" s="325"/>
      <c r="AWM131" s="266"/>
      <c r="AWN131" s="266"/>
      <c r="AWO131" s="325"/>
      <c r="AWP131" s="266"/>
      <c r="AWQ131" s="266"/>
      <c r="AWR131" s="325"/>
      <c r="AWS131" s="266"/>
      <c r="AWT131" s="266"/>
      <c r="AWU131" s="325"/>
      <c r="AWV131" s="266"/>
      <c r="AWW131" s="266"/>
      <c r="AWX131" s="325"/>
      <c r="AWY131" s="266"/>
      <c r="AWZ131" s="266"/>
      <c r="AXA131" s="325"/>
      <c r="AXB131" s="266"/>
      <c r="AXC131" s="266"/>
      <c r="AXD131" s="325"/>
      <c r="AXE131" s="266"/>
      <c r="AXF131" s="266"/>
      <c r="AXG131" s="325"/>
      <c r="AXH131" s="266"/>
      <c r="AXI131" s="266"/>
      <c r="AXJ131" s="325"/>
      <c r="AXK131" s="266"/>
      <c r="AXL131" s="266"/>
      <c r="AXM131" s="325"/>
      <c r="AXN131" s="266"/>
      <c r="AXO131" s="266"/>
      <c r="AXP131" s="325"/>
      <c r="AXQ131" s="266"/>
      <c r="AXR131" s="266"/>
      <c r="AXS131" s="325"/>
      <c r="AXT131" s="266"/>
      <c r="AXU131" s="266"/>
      <c r="AXV131" s="325"/>
      <c r="AXW131" s="266"/>
      <c r="AXX131" s="266"/>
      <c r="AXY131" s="325"/>
      <c r="AXZ131" s="266"/>
      <c r="AYA131" s="266"/>
      <c r="AYB131" s="325"/>
      <c r="AYC131" s="266"/>
      <c r="AYD131" s="266"/>
      <c r="AYE131" s="325"/>
      <c r="AYF131" s="266"/>
      <c r="AYG131" s="266"/>
      <c r="AYH131" s="325"/>
      <c r="AYI131" s="266"/>
      <c r="AYJ131" s="266"/>
      <c r="AYK131" s="325"/>
      <c r="AYL131" s="266"/>
      <c r="AYM131" s="266"/>
      <c r="AYN131" s="325"/>
      <c r="AYO131" s="266"/>
      <c r="AYP131" s="266"/>
      <c r="AYQ131" s="325"/>
      <c r="AYR131" s="266"/>
      <c r="AYS131" s="266"/>
      <c r="AYT131" s="325"/>
      <c r="AYU131" s="266"/>
      <c r="AYV131" s="266"/>
      <c r="AYW131" s="325"/>
      <c r="AYX131" s="266"/>
      <c r="AYY131" s="266"/>
      <c r="AYZ131" s="325"/>
      <c r="AZA131" s="266"/>
      <c r="AZB131" s="266"/>
      <c r="AZC131" s="325"/>
      <c r="AZD131" s="266"/>
      <c r="AZE131" s="266"/>
      <c r="AZF131" s="325"/>
      <c r="AZG131" s="266"/>
      <c r="AZH131" s="266"/>
      <c r="AZI131" s="325"/>
      <c r="AZJ131" s="266"/>
      <c r="AZK131" s="266"/>
      <c r="AZL131" s="325"/>
      <c r="AZM131" s="266"/>
      <c r="AZN131" s="266"/>
      <c r="AZO131" s="325"/>
      <c r="AZP131" s="266"/>
      <c r="AZQ131" s="266"/>
      <c r="AZR131" s="325"/>
      <c r="AZS131" s="266"/>
      <c r="AZT131" s="266"/>
      <c r="AZU131" s="325"/>
      <c r="AZV131" s="266"/>
      <c r="AZW131" s="266"/>
      <c r="AZX131" s="325"/>
      <c r="AZY131" s="266"/>
      <c r="AZZ131" s="266"/>
      <c r="BAA131" s="325"/>
      <c r="BAB131" s="266"/>
      <c r="BAC131" s="266"/>
      <c r="BAD131" s="325"/>
      <c r="BAE131" s="266"/>
      <c r="BAF131" s="266"/>
      <c r="BAG131" s="325"/>
      <c r="BAH131" s="266"/>
      <c r="BAI131" s="266"/>
      <c r="BAJ131" s="325"/>
      <c r="BAK131" s="266"/>
      <c r="BAL131" s="266"/>
      <c r="BAM131" s="325"/>
      <c r="BAN131" s="266"/>
      <c r="BAO131" s="266"/>
      <c r="BAP131" s="325"/>
      <c r="BAQ131" s="266"/>
      <c r="BAR131" s="266"/>
      <c r="BAS131" s="325"/>
      <c r="BAT131" s="266"/>
      <c r="BAU131" s="266"/>
      <c r="BAV131" s="325"/>
      <c r="BAW131" s="266"/>
      <c r="BAX131" s="266"/>
      <c r="BAY131" s="325"/>
      <c r="BAZ131" s="266"/>
      <c r="BBA131" s="266"/>
      <c r="BBB131" s="325"/>
      <c r="BBC131" s="266"/>
      <c r="BBD131" s="266"/>
      <c r="BBE131" s="325"/>
      <c r="BBF131" s="266"/>
      <c r="BBG131" s="266"/>
      <c r="BBH131" s="325"/>
      <c r="BBI131" s="266"/>
      <c r="BBJ131" s="266"/>
      <c r="BBK131" s="325"/>
      <c r="BBL131" s="266"/>
      <c r="BBM131" s="266"/>
      <c r="BBN131" s="325"/>
      <c r="BBO131" s="266"/>
      <c r="BBP131" s="266"/>
      <c r="BBQ131" s="325"/>
      <c r="BBR131" s="266"/>
      <c r="BBS131" s="266"/>
      <c r="BBT131" s="325"/>
      <c r="BBU131" s="266"/>
      <c r="BBV131" s="266"/>
      <c r="BBW131" s="325"/>
      <c r="BBX131" s="266"/>
      <c r="BBY131" s="266"/>
      <c r="BBZ131" s="325"/>
      <c r="BCA131" s="266"/>
      <c r="BCB131" s="266"/>
      <c r="BCC131" s="325"/>
      <c r="BCD131" s="266"/>
      <c r="BCE131" s="266"/>
      <c r="BCF131" s="325"/>
      <c r="BCG131" s="266"/>
      <c r="BCH131" s="266"/>
      <c r="BCI131" s="325"/>
      <c r="BCJ131" s="266"/>
      <c r="BCK131" s="266"/>
      <c r="BCL131" s="325"/>
      <c r="BCM131" s="266"/>
      <c r="BCN131" s="266"/>
      <c r="BCO131" s="325"/>
      <c r="BCP131" s="266"/>
      <c r="BCQ131" s="266"/>
      <c r="BCR131" s="325"/>
      <c r="BCS131" s="266"/>
      <c r="BCT131" s="266"/>
      <c r="BCU131" s="325"/>
      <c r="BCV131" s="266"/>
      <c r="BCW131" s="266"/>
      <c r="BCX131" s="325"/>
      <c r="BCY131" s="266"/>
      <c r="BCZ131" s="266"/>
      <c r="BDA131" s="325"/>
      <c r="BDB131" s="266"/>
      <c r="BDC131" s="266"/>
      <c r="BDD131" s="325"/>
      <c r="BDE131" s="266"/>
      <c r="BDF131" s="266"/>
      <c r="BDG131" s="325"/>
      <c r="BDH131" s="266"/>
      <c r="BDI131" s="266"/>
      <c r="BDJ131" s="325"/>
      <c r="BDK131" s="266"/>
      <c r="BDL131" s="266"/>
      <c r="BDM131" s="325"/>
      <c r="BDN131" s="266"/>
      <c r="BDO131" s="266"/>
      <c r="BDP131" s="325"/>
      <c r="BDQ131" s="266"/>
      <c r="BDR131" s="266"/>
      <c r="BDS131" s="325"/>
      <c r="BDT131" s="266"/>
      <c r="BDU131" s="266"/>
      <c r="BDV131" s="325"/>
      <c r="BDW131" s="266"/>
      <c r="BDX131" s="266"/>
      <c r="BDY131" s="325"/>
      <c r="BDZ131" s="266"/>
      <c r="BEA131" s="266"/>
      <c r="BEB131" s="325"/>
      <c r="BEC131" s="266"/>
      <c r="BED131" s="266"/>
      <c r="BEE131" s="325"/>
      <c r="BEF131" s="266"/>
      <c r="BEG131" s="266"/>
      <c r="BEH131" s="325"/>
      <c r="BEI131" s="266"/>
      <c r="BEJ131" s="266"/>
      <c r="BEK131" s="325"/>
      <c r="BEL131" s="266"/>
      <c r="BEM131" s="266"/>
      <c r="BEN131" s="325"/>
      <c r="BEO131" s="266"/>
      <c r="BEP131" s="266"/>
      <c r="BEQ131" s="325"/>
      <c r="BER131" s="266"/>
      <c r="BES131" s="266"/>
      <c r="BET131" s="325"/>
      <c r="BEU131" s="266"/>
      <c r="BEV131" s="266"/>
      <c r="BEW131" s="325"/>
      <c r="BEX131" s="266"/>
      <c r="BEY131" s="266"/>
      <c r="BEZ131" s="325"/>
      <c r="BFA131" s="266"/>
      <c r="BFB131" s="266"/>
      <c r="BFC131" s="325"/>
      <c r="BFD131" s="266"/>
      <c r="BFE131" s="266"/>
      <c r="BFF131" s="325"/>
      <c r="BFG131" s="266"/>
      <c r="BFH131" s="266"/>
      <c r="BFI131" s="325"/>
      <c r="BFJ131" s="266"/>
      <c r="BFK131" s="266"/>
      <c r="BFL131" s="325"/>
      <c r="BFM131" s="266"/>
      <c r="BFN131" s="266"/>
      <c r="BFO131" s="325"/>
      <c r="BFP131" s="266"/>
      <c r="BFQ131" s="266"/>
      <c r="BFR131" s="325"/>
      <c r="BFS131" s="266"/>
      <c r="BFT131" s="266"/>
      <c r="BFU131" s="325"/>
      <c r="BFV131" s="266"/>
      <c r="BFW131" s="266"/>
      <c r="BFX131" s="325"/>
      <c r="BFY131" s="266"/>
      <c r="BFZ131" s="266"/>
      <c r="BGA131" s="325"/>
      <c r="BGB131" s="266"/>
      <c r="BGC131" s="266"/>
      <c r="BGD131" s="325"/>
      <c r="BGE131" s="266"/>
      <c r="BGF131" s="266"/>
      <c r="BGG131" s="325"/>
      <c r="BGH131" s="266"/>
      <c r="BGI131" s="266"/>
      <c r="BGJ131" s="325"/>
      <c r="BGK131" s="266"/>
      <c r="BGL131" s="266"/>
      <c r="BGM131" s="325"/>
      <c r="BGN131" s="266"/>
      <c r="BGO131" s="266"/>
      <c r="BGP131" s="325"/>
      <c r="BGQ131" s="266"/>
      <c r="BGR131" s="266"/>
      <c r="BGS131" s="325"/>
      <c r="BGT131" s="266"/>
      <c r="BGU131" s="266"/>
      <c r="BGV131" s="325"/>
      <c r="BGW131" s="266"/>
      <c r="BGX131" s="266"/>
      <c r="BGY131" s="325"/>
      <c r="BGZ131" s="266"/>
      <c r="BHA131" s="266"/>
      <c r="BHB131" s="325"/>
      <c r="BHC131" s="266"/>
      <c r="BHD131" s="266"/>
      <c r="BHE131" s="325"/>
      <c r="BHF131" s="266"/>
      <c r="BHG131" s="266"/>
      <c r="BHH131" s="325"/>
      <c r="BHI131" s="266"/>
      <c r="BHJ131" s="266"/>
      <c r="BHK131" s="325"/>
      <c r="BHL131" s="266"/>
      <c r="BHM131" s="266"/>
      <c r="BHN131" s="325"/>
      <c r="BHO131" s="266"/>
      <c r="BHP131" s="266"/>
      <c r="BHQ131" s="325"/>
      <c r="BHR131" s="266"/>
      <c r="BHS131" s="266"/>
      <c r="BHT131" s="325"/>
      <c r="BHU131" s="266"/>
      <c r="BHV131" s="266"/>
      <c r="BHW131" s="325"/>
      <c r="BHX131" s="266"/>
      <c r="BHY131" s="266"/>
      <c r="BHZ131" s="325"/>
      <c r="BIA131" s="266"/>
      <c r="BIB131" s="266"/>
      <c r="BIC131" s="325"/>
      <c r="BID131" s="266"/>
      <c r="BIE131" s="266"/>
      <c r="BIF131" s="325"/>
      <c r="BIG131" s="266"/>
      <c r="BIH131" s="266"/>
      <c r="BII131" s="325"/>
      <c r="BIJ131" s="266"/>
      <c r="BIK131" s="266"/>
      <c r="BIL131" s="325"/>
      <c r="BIM131" s="266"/>
      <c r="BIN131" s="266"/>
      <c r="BIO131" s="325"/>
      <c r="BIP131" s="266"/>
      <c r="BIQ131" s="266"/>
      <c r="BIR131" s="325"/>
      <c r="BIS131" s="266"/>
      <c r="BIT131" s="266"/>
      <c r="BIU131" s="325"/>
      <c r="BIV131" s="266"/>
      <c r="BIW131" s="266"/>
      <c r="BIX131" s="325"/>
      <c r="BIY131" s="266"/>
      <c r="BIZ131" s="266"/>
      <c r="BJA131" s="325"/>
      <c r="BJB131" s="266"/>
      <c r="BJC131" s="266"/>
      <c r="BJD131" s="325"/>
      <c r="BJE131" s="266"/>
      <c r="BJF131" s="266"/>
      <c r="BJG131" s="325"/>
      <c r="BJH131" s="266"/>
      <c r="BJI131" s="266"/>
      <c r="BJJ131" s="325"/>
      <c r="BJK131" s="266"/>
      <c r="BJL131" s="266"/>
      <c r="BJM131" s="325"/>
      <c r="BJN131" s="266"/>
      <c r="BJO131" s="266"/>
      <c r="BJP131" s="325"/>
      <c r="BJQ131" s="266"/>
      <c r="BJR131" s="266"/>
      <c r="BJS131" s="325"/>
      <c r="BJT131" s="266"/>
      <c r="BJU131" s="266"/>
      <c r="BJV131" s="325"/>
      <c r="BJW131" s="266"/>
      <c r="BJX131" s="266"/>
      <c r="BJY131" s="325"/>
      <c r="BJZ131" s="266"/>
      <c r="BKA131" s="266"/>
      <c r="BKB131" s="325"/>
      <c r="BKC131" s="266"/>
      <c r="BKD131" s="266"/>
      <c r="BKE131" s="325"/>
      <c r="BKF131" s="266"/>
      <c r="BKG131" s="266"/>
      <c r="BKH131" s="325"/>
      <c r="BKI131" s="266"/>
      <c r="BKJ131" s="266"/>
      <c r="BKK131" s="325"/>
      <c r="BKL131" s="266"/>
      <c r="BKM131" s="266"/>
      <c r="BKN131" s="325"/>
      <c r="BKO131" s="266"/>
      <c r="BKP131" s="266"/>
      <c r="BKQ131" s="325"/>
      <c r="BKR131" s="266"/>
      <c r="BKS131" s="266"/>
      <c r="BKT131" s="325"/>
      <c r="BKU131" s="266"/>
      <c r="BKV131" s="266"/>
      <c r="BKW131" s="325"/>
      <c r="BKX131" s="266"/>
      <c r="BKY131" s="266"/>
      <c r="BKZ131" s="325"/>
      <c r="BLA131" s="266"/>
      <c r="BLB131" s="266"/>
      <c r="BLC131" s="325"/>
      <c r="BLD131" s="266"/>
      <c r="BLE131" s="266"/>
      <c r="BLF131" s="325"/>
      <c r="BLG131" s="266"/>
      <c r="BLH131" s="266"/>
      <c r="BLI131" s="325"/>
      <c r="BLJ131" s="266"/>
      <c r="BLK131" s="266"/>
      <c r="BLL131" s="325"/>
      <c r="BLM131" s="266"/>
      <c r="BLN131" s="266"/>
      <c r="BLO131" s="325"/>
      <c r="BLP131" s="266"/>
      <c r="BLQ131" s="266"/>
      <c r="BLR131" s="325"/>
      <c r="BLS131" s="266"/>
      <c r="BLT131" s="266"/>
      <c r="BLU131" s="325"/>
      <c r="BLV131" s="266"/>
      <c r="BLW131" s="266"/>
      <c r="BLX131" s="325"/>
      <c r="BLY131" s="266"/>
      <c r="BLZ131" s="266"/>
      <c r="BMA131" s="325"/>
      <c r="BMB131" s="266"/>
      <c r="BMC131" s="266"/>
      <c r="BMD131" s="325"/>
      <c r="BME131" s="266"/>
      <c r="BMF131" s="266"/>
      <c r="BMG131" s="325"/>
      <c r="BMH131" s="266"/>
      <c r="BMI131" s="266"/>
      <c r="BMJ131" s="325"/>
      <c r="BMK131" s="266"/>
      <c r="BML131" s="266"/>
      <c r="BMM131" s="325"/>
      <c r="BMN131" s="266"/>
      <c r="BMO131" s="266"/>
      <c r="BMP131" s="325"/>
      <c r="BMQ131" s="266"/>
      <c r="BMR131" s="266"/>
      <c r="BMS131" s="325"/>
      <c r="BMT131" s="266"/>
      <c r="BMU131" s="266"/>
      <c r="BMV131" s="325"/>
      <c r="BMW131" s="266"/>
      <c r="BMX131" s="266"/>
      <c r="BMY131" s="325"/>
      <c r="BMZ131" s="266"/>
      <c r="BNA131" s="266"/>
      <c r="BNB131" s="325"/>
      <c r="BNC131" s="266"/>
      <c r="BND131" s="266"/>
      <c r="BNE131" s="325"/>
      <c r="BNF131" s="266"/>
      <c r="BNG131" s="266"/>
      <c r="BNH131" s="325"/>
      <c r="BNI131" s="266"/>
      <c r="BNJ131" s="266"/>
      <c r="BNK131" s="325"/>
      <c r="BNL131" s="266"/>
      <c r="BNM131" s="266"/>
      <c r="BNN131" s="325"/>
      <c r="BNO131" s="266"/>
      <c r="BNP131" s="266"/>
      <c r="BNQ131" s="325"/>
      <c r="BNR131" s="266"/>
      <c r="BNS131" s="266"/>
      <c r="BNT131" s="325"/>
      <c r="BNU131" s="266"/>
      <c r="BNV131" s="266"/>
      <c r="BNW131" s="325"/>
      <c r="BNX131" s="266"/>
      <c r="BNY131" s="266"/>
      <c r="BNZ131" s="325"/>
      <c r="BOA131" s="266"/>
      <c r="BOB131" s="266"/>
      <c r="BOC131" s="325"/>
      <c r="BOD131" s="266"/>
      <c r="BOE131" s="266"/>
      <c r="BOF131" s="325"/>
      <c r="BOG131" s="266"/>
      <c r="BOH131" s="266"/>
      <c r="BOI131" s="325"/>
      <c r="BOJ131" s="266"/>
      <c r="BOK131" s="266"/>
      <c r="BOL131" s="325"/>
      <c r="BOM131" s="266"/>
      <c r="BON131" s="266"/>
      <c r="BOO131" s="325"/>
      <c r="BOP131" s="266"/>
      <c r="BOQ131" s="266"/>
      <c r="BOR131" s="325"/>
      <c r="BOS131" s="266"/>
      <c r="BOT131" s="266"/>
      <c r="BOU131" s="325"/>
      <c r="BOV131" s="266"/>
      <c r="BOW131" s="266"/>
      <c r="BOX131" s="325"/>
      <c r="BOY131" s="266"/>
      <c r="BOZ131" s="266"/>
      <c r="BPA131" s="325"/>
      <c r="BPB131" s="266"/>
      <c r="BPC131" s="266"/>
      <c r="BPD131" s="325"/>
      <c r="BPE131" s="266"/>
      <c r="BPF131" s="266"/>
      <c r="BPG131" s="325"/>
      <c r="BPH131" s="266"/>
      <c r="BPI131" s="266"/>
      <c r="BPJ131" s="325"/>
      <c r="BPK131" s="266"/>
      <c r="BPL131" s="266"/>
      <c r="BPM131" s="325"/>
      <c r="BPN131" s="266"/>
      <c r="BPO131" s="266"/>
      <c r="BPP131" s="325"/>
      <c r="BPQ131" s="266"/>
      <c r="BPR131" s="266"/>
      <c r="BPS131" s="325"/>
      <c r="BPT131" s="266"/>
      <c r="BPU131" s="266"/>
      <c r="BPV131" s="325"/>
      <c r="BPW131" s="266"/>
      <c r="BPX131" s="266"/>
      <c r="BPY131" s="325"/>
      <c r="BPZ131" s="266"/>
      <c r="BQA131" s="266"/>
      <c r="BQB131" s="325"/>
      <c r="BQC131" s="266"/>
      <c r="BQD131" s="266"/>
      <c r="BQE131" s="325"/>
      <c r="BQF131" s="266"/>
      <c r="BQG131" s="266"/>
      <c r="BQH131" s="325"/>
      <c r="BQI131" s="266"/>
      <c r="BQJ131" s="266"/>
      <c r="BQK131" s="325"/>
      <c r="BQL131" s="266"/>
      <c r="BQM131" s="266"/>
      <c r="BQN131" s="325"/>
      <c r="BQO131" s="266"/>
      <c r="BQP131" s="266"/>
      <c r="BQQ131" s="325"/>
      <c r="BQR131" s="266"/>
      <c r="BQS131" s="266"/>
      <c r="BQT131" s="325"/>
      <c r="BQU131" s="266"/>
      <c r="BQV131" s="266"/>
      <c r="BQW131" s="325"/>
      <c r="BQX131" s="266"/>
      <c r="BQY131" s="266"/>
      <c r="BQZ131" s="325"/>
      <c r="BRA131" s="266"/>
      <c r="BRB131" s="266"/>
      <c r="BRC131" s="325"/>
      <c r="BRD131" s="266"/>
      <c r="BRE131" s="266"/>
      <c r="BRF131" s="325"/>
      <c r="BRG131" s="266"/>
      <c r="BRH131" s="266"/>
      <c r="BRI131" s="325"/>
      <c r="BRJ131" s="266"/>
      <c r="BRK131" s="266"/>
      <c r="BRL131" s="325"/>
      <c r="BRM131" s="266"/>
      <c r="BRN131" s="266"/>
      <c r="BRO131" s="325"/>
      <c r="BRP131" s="266"/>
      <c r="BRQ131" s="266"/>
      <c r="BRR131" s="325"/>
      <c r="BRS131" s="266"/>
      <c r="BRT131" s="266"/>
      <c r="BRU131" s="325"/>
      <c r="BRV131" s="266"/>
      <c r="BRW131" s="266"/>
      <c r="BRX131" s="325"/>
      <c r="BRY131" s="266"/>
      <c r="BRZ131" s="266"/>
      <c r="BSA131" s="325"/>
      <c r="BSB131" s="266"/>
      <c r="BSC131" s="266"/>
      <c r="BSD131" s="325"/>
      <c r="BSE131" s="266"/>
      <c r="BSF131" s="266"/>
      <c r="BSG131" s="325"/>
      <c r="BSH131" s="266"/>
      <c r="BSI131" s="266"/>
      <c r="BSJ131" s="325"/>
      <c r="BSK131" s="266"/>
      <c r="BSL131" s="266"/>
      <c r="BSM131" s="325"/>
      <c r="BSN131" s="266"/>
      <c r="BSO131" s="266"/>
      <c r="BSP131" s="325"/>
      <c r="BSQ131" s="266"/>
      <c r="BSR131" s="266"/>
      <c r="BSS131" s="325"/>
      <c r="BST131" s="266"/>
      <c r="BSU131" s="266"/>
      <c r="BSV131" s="325"/>
      <c r="BSW131" s="266"/>
      <c r="BSX131" s="266"/>
      <c r="BSY131" s="325"/>
      <c r="BSZ131" s="266"/>
      <c r="BTA131" s="266"/>
      <c r="BTB131" s="325"/>
      <c r="BTC131" s="266"/>
      <c r="BTD131" s="266"/>
      <c r="BTE131" s="325"/>
      <c r="BTF131" s="266"/>
      <c r="BTG131" s="266"/>
      <c r="BTH131" s="325"/>
      <c r="BTI131" s="266"/>
      <c r="BTJ131" s="266"/>
      <c r="BTK131" s="325"/>
      <c r="BTL131" s="266"/>
      <c r="BTM131" s="266"/>
      <c r="BTN131" s="325"/>
      <c r="BTO131" s="266"/>
      <c r="BTP131" s="266"/>
      <c r="BTQ131" s="325"/>
      <c r="BTR131" s="266"/>
      <c r="BTS131" s="266"/>
      <c r="BTT131" s="325"/>
      <c r="BTU131" s="266"/>
      <c r="BTV131" s="266"/>
      <c r="BTW131" s="325"/>
      <c r="BTX131" s="266"/>
      <c r="BTY131" s="266"/>
      <c r="BTZ131" s="325"/>
      <c r="BUA131" s="266"/>
      <c r="BUB131" s="266"/>
      <c r="BUC131" s="325"/>
      <c r="BUD131" s="266"/>
      <c r="BUE131" s="266"/>
      <c r="BUF131" s="325"/>
      <c r="BUG131" s="266"/>
      <c r="BUH131" s="266"/>
      <c r="BUI131" s="325"/>
      <c r="BUJ131" s="266"/>
      <c r="BUK131" s="266"/>
      <c r="BUL131" s="325"/>
      <c r="BUM131" s="266"/>
      <c r="BUN131" s="266"/>
      <c r="BUO131" s="325"/>
      <c r="BUP131" s="266"/>
      <c r="BUQ131" s="266"/>
      <c r="BUR131" s="325"/>
      <c r="BUS131" s="266"/>
      <c r="BUT131" s="266"/>
      <c r="BUU131" s="325"/>
      <c r="BUV131" s="266"/>
      <c r="BUW131" s="266"/>
      <c r="BUX131" s="325"/>
      <c r="BUY131" s="266"/>
      <c r="BUZ131" s="266"/>
      <c r="BVA131" s="325"/>
      <c r="BVB131" s="266"/>
      <c r="BVC131" s="266"/>
      <c r="BVD131" s="325"/>
      <c r="BVE131" s="266"/>
      <c r="BVF131" s="266"/>
      <c r="BVG131" s="325"/>
      <c r="BVH131" s="266"/>
      <c r="BVI131" s="266"/>
      <c r="BVJ131" s="325"/>
      <c r="BVK131" s="266"/>
      <c r="BVL131" s="266"/>
      <c r="BVM131" s="325"/>
      <c r="BVN131" s="266"/>
      <c r="BVO131" s="266"/>
      <c r="BVP131" s="325"/>
      <c r="BVQ131" s="266"/>
      <c r="BVR131" s="266"/>
      <c r="BVS131" s="325"/>
      <c r="BVT131" s="266"/>
      <c r="BVU131" s="266"/>
      <c r="BVV131" s="325"/>
      <c r="BVW131" s="266"/>
      <c r="BVX131" s="266"/>
      <c r="BVY131" s="325"/>
      <c r="BVZ131" s="266"/>
      <c r="BWA131" s="266"/>
      <c r="BWB131" s="325"/>
      <c r="BWC131" s="266"/>
      <c r="BWD131" s="266"/>
      <c r="BWE131" s="325"/>
      <c r="BWF131" s="266"/>
      <c r="BWG131" s="266"/>
      <c r="BWH131" s="325"/>
      <c r="BWI131" s="266"/>
      <c r="BWJ131" s="266"/>
      <c r="BWK131" s="325"/>
      <c r="BWL131" s="266"/>
      <c r="BWM131" s="266"/>
      <c r="BWN131" s="325"/>
      <c r="BWO131" s="266"/>
      <c r="BWP131" s="266"/>
      <c r="BWQ131" s="325"/>
      <c r="BWR131" s="266"/>
      <c r="BWS131" s="266"/>
      <c r="BWT131" s="325"/>
      <c r="BWU131" s="266"/>
      <c r="BWV131" s="266"/>
      <c r="BWW131" s="325"/>
      <c r="BWX131" s="266"/>
      <c r="BWY131" s="266"/>
      <c r="BWZ131" s="325"/>
      <c r="BXA131" s="266"/>
      <c r="BXB131" s="266"/>
      <c r="BXC131" s="325"/>
      <c r="BXD131" s="266"/>
      <c r="BXE131" s="266"/>
      <c r="BXF131" s="325"/>
      <c r="BXG131" s="266"/>
      <c r="BXH131" s="266"/>
      <c r="BXI131" s="325"/>
      <c r="BXJ131" s="266"/>
      <c r="BXK131" s="266"/>
      <c r="BXL131" s="325"/>
      <c r="BXM131" s="266"/>
      <c r="BXN131" s="266"/>
      <c r="BXO131" s="325"/>
      <c r="BXP131" s="266"/>
      <c r="BXQ131" s="266"/>
      <c r="BXR131" s="325"/>
      <c r="BXS131" s="266"/>
      <c r="BXT131" s="266"/>
      <c r="BXU131" s="325"/>
      <c r="BXV131" s="266"/>
      <c r="BXW131" s="266"/>
      <c r="BXX131" s="325"/>
      <c r="BXY131" s="266"/>
      <c r="BXZ131" s="266"/>
      <c r="BYA131" s="325"/>
      <c r="BYB131" s="266"/>
      <c r="BYC131" s="266"/>
      <c r="BYD131" s="325"/>
      <c r="BYE131" s="266"/>
      <c r="BYF131" s="266"/>
      <c r="BYG131" s="325"/>
      <c r="BYH131" s="266"/>
      <c r="BYI131" s="266"/>
      <c r="BYJ131" s="325"/>
      <c r="BYK131" s="266"/>
      <c r="BYL131" s="266"/>
      <c r="BYM131" s="325"/>
      <c r="BYN131" s="266"/>
      <c r="BYO131" s="266"/>
      <c r="BYP131" s="325"/>
      <c r="BYQ131" s="266"/>
      <c r="BYR131" s="266"/>
      <c r="BYS131" s="325"/>
      <c r="BYT131" s="266"/>
      <c r="BYU131" s="266"/>
      <c r="BYV131" s="325"/>
      <c r="BYW131" s="266"/>
      <c r="BYX131" s="266"/>
      <c r="BYY131" s="325"/>
      <c r="BYZ131" s="266"/>
      <c r="BZA131" s="266"/>
      <c r="BZB131" s="325"/>
      <c r="BZC131" s="266"/>
      <c r="BZD131" s="266"/>
      <c r="BZE131" s="325"/>
      <c r="BZF131" s="266"/>
      <c r="BZG131" s="266"/>
      <c r="BZH131" s="325"/>
      <c r="BZI131" s="266"/>
      <c r="BZJ131" s="266"/>
      <c r="BZK131" s="325"/>
      <c r="BZL131" s="266"/>
      <c r="BZM131" s="266"/>
      <c r="BZN131" s="325"/>
      <c r="BZO131" s="266"/>
      <c r="BZP131" s="266"/>
      <c r="BZQ131" s="325"/>
      <c r="BZR131" s="266"/>
      <c r="BZS131" s="266"/>
      <c r="BZT131" s="325"/>
      <c r="BZU131" s="266"/>
      <c r="BZV131" s="266"/>
      <c r="BZW131" s="325"/>
      <c r="BZX131" s="266"/>
      <c r="BZY131" s="266"/>
      <c r="BZZ131" s="325"/>
      <c r="CAA131" s="266"/>
      <c r="CAB131" s="266"/>
      <c r="CAC131" s="325"/>
      <c r="CAD131" s="266"/>
      <c r="CAE131" s="266"/>
      <c r="CAF131" s="325"/>
      <c r="CAG131" s="266"/>
      <c r="CAH131" s="266"/>
      <c r="CAI131" s="325"/>
      <c r="CAJ131" s="266"/>
      <c r="CAK131" s="266"/>
      <c r="CAL131" s="325"/>
      <c r="CAM131" s="266"/>
      <c r="CAN131" s="266"/>
      <c r="CAO131" s="325"/>
      <c r="CAP131" s="266"/>
      <c r="CAQ131" s="266"/>
      <c r="CAR131" s="325"/>
      <c r="CAS131" s="266"/>
      <c r="CAT131" s="266"/>
      <c r="CAU131" s="325"/>
      <c r="CAV131" s="266"/>
      <c r="CAW131" s="266"/>
      <c r="CAX131" s="325"/>
      <c r="CAY131" s="266"/>
      <c r="CAZ131" s="266"/>
      <c r="CBA131" s="325"/>
      <c r="CBB131" s="266"/>
      <c r="CBC131" s="266"/>
      <c r="CBD131" s="325"/>
      <c r="CBE131" s="266"/>
      <c r="CBF131" s="266"/>
      <c r="CBG131" s="325"/>
      <c r="CBH131" s="266"/>
      <c r="CBI131" s="266"/>
      <c r="CBJ131" s="325"/>
      <c r="CBK131" s="266"/>
      <c r="CBL131" s="266"/>
      <c r="CBM131" s="325"/>
      <c r="CBN131" s="266"/>
      <c r="CBO131" s="266"/>
      <c r="CBP131" s="325"/>
      <c r="CBQ131" s="266"/>
      <c r="CBR131" s="266"/>
      <c r="CBS131" s="325"/>
      <c r="CBT131" s="266"/>
      <c r="CBU131" s="266"/>
      <c r="CBV131" s="325"/>
      <c r="CBW131" s="266"/>
      <c r="CBX131" s="266"/>
      <c r="CBY131" s="325"/>
      <c r="CBZ131" s="266"/>
      <c r="CCA131" s="266"/>
      <c r="CCB131" s="325"/>
      <c r="CCC131" s="266"/>
      <c r="CCD131" s="266"/>
      <c r="CCE131" s="325"/>
      <c r="CCF131" s="266"/>
      <c r="CCG131" s="266"/>
      <c r="CCH131" s="325"/>
      <c r="CCI131" s="266"/>
      <c r="CCJ131" s="266"/>
      <c r="CCK131" s="325"/>
      <c r="CCL131" s="266"/>
      <c r="CCM131" s="266"/>
      <c r="CCN131" s="325"/>
      <c r="CCO131" s="266"/>
      <c r="CCP131" s="266"/>
      <c r="CCQ131" s="325"/>
      <c r="CCR131" s="266"/>
      <c r="CCS131" s="266"/>
      <c r="CCT131" s="325"/>
      <c r="CCU131" s="266"/>
      <c r="CCV131" s="266"/>
      <c r="CCW131" s="325"/>
      <c r="CCX131" s="266"/>
      <c r="CCY131" s="266"/>
      <c r="CCZ131" s="325"/>
      <c r="CDA131" s="266"/>
      <c r="CDB131" s="266"/>
      <c r="CDC131" s="325"/>
      <c r="CDD131" s="266"/>
      <c r="CDE131" s="266"/>
      <c r="CDF131" s="325"/>
      <c r="CDG131" s="266"/>
      <c r="CDH131" s="266"/>
      <c r="CDI131" s="325"/>
      <c r="CDJ131" s="266"/>
      <c r="CDK131" s="266"/>
      <c r="CDL131" s="325"/>
      <c r="CDM131" s="266"/>
      <c r="CDN131" s="266"/>
      <c r="CDO131" s="325"/>
      <c r="CDP131" s="266"/>
      <c r="CDQ131" s="266"/>
      <c r="CDR131" s="325"/>
      <c r="CDS131" s="266"/>
      <c r="CDT131" s="266"/>
      <c r="CDU131" s="325"/>
      <c r="CDV131" s="266"/>
      <c r="CDW131" s="266"/>
      <c r="CDX131" s="325"/>
      <c r="CDY131" s="266"/>
      <c r="CDZ131" s="266"/>
      <c r="CEA131" s="325"/>
      <c r="CEB131" s="266"/>
      <c r="CEC131" s="266"/>
      <c r="CED131" s="325"/>
      <c r="CEE131" s="266"/>
      <c r="CEF131" s="266"/>
      <c r="CEG131" s="325"/>
      <c r="CEH131" s="266"/>
      <c r="CEI131" s="266"/>
      <c r="CEJ131" s="325"/>
      <c r="CEK131" s="266"/>
      <c r="CEL131" s="266"/>
      <c r="CEM131" s="325"/>
      <c r="CEN131" s="266"/>
      <c r="CEO131" s="266"/>
      <c r="CEP131" s="325"/>
      <c r="CEQ131" s="266"/>
      <c r="CER131" s="266"/>
      <c r="CES131" s="325"/>
      <c r="CET131" s="266"/>
      <c r="CEU131" s="266"/>
      <c r="CEV131" s="325"/>
      <c r="CEW131" s="266"/>
      <c r="CEX131" s="266"/>
      <c r="CEY131" s="325"/>
      <c r="CEZ131" s="266"/>
      <c r="CFA131" s="266"/>
      <c r="CFB131" s="325"/>
      <c r="CFC131" s="266"/>
      <c r="CFD131" s="266"/>
      <c r="CFE131" s="325"/>
      <c r="CFF131" s="266"/>
      <c r="CFG131" s="266"/>
      <c r="CFH131" s="325"/>
      <c r="CFI131" s="266"/>
      <c r="CFJ131" s="266"/>
      <c r="CFK131" s="325"/>
      <c r="CFL131" s="266"/>
      <c r="CFM131" s="266"/>
      <c r="CFN131" s="325"/>
      <c r="CFO131" s="266"/>
      <c r="CFP131" s="266"/>
      <c r="CFQ131" s="325"/>
      <c r="CFR131" s="266"/>
      <c r="CFS131" s="266"/>
      <c r="CFT131" s="325"/>
      <c r="CFU131" s="266"/>
      <c r="CFV131" s="266"/>
      <c r="CFW131" s="325"/>
      <c r="CFX131" s="266"/>
      <c r="CFY131" s="266"/>
      <c r="CFZ131" s="325"/>
      <c r="CGA131" s="266"/>
      <c r="CGB131" s="266"/>
      <c r="CGC131" s="325"/>
      <c r="CGD131" s="266"/>
      <c r="CGE131" s="266"/>
      <c r="CGF131" s="325"/>
      <c r="CGG131" s="266"/>
      <c r="CGH131" s="266"/>
      <c r="CGI131" s="325"/>
      <c r="CGJ131" s="266"/>
      <c r="CGK131" s="266"/>
      <c r="CGL131" s="325"/>
      <c r="CGM131" s="266"/>
      <c r="CGN131" s="266"/>
      <c r="CGO131" s="325"/>
      <c r="CGP131" s="266"/>
      <c r="CGQ131" s="266"/>
      <c r="CGR131" s="325"/>
      <c r="CGS131" s="266"/>
      <c r="CGT131" s="266"/>
      <c r="CGU131" s="325"/>
      <c r="CGV131" s="266"/>
      <c r="CGW131" s="266"/>
      <c r="CGX131" s="325"/>
      <c r="CGY131" s="266"/>
      <c r="CGZ131" s="266"/>
      <c r="CHA131" s="325"/>
      <c r="CHB131" s="266"/>
      <c r="CHC131" s="266"/>
      <c r="CHD131" s="325"/>
      <c r="CHE131" s="266"/>
      <c r="CHF131" s="266"/>
      <c r="CHG131" s="325"/>
      <c r="CHH131" s="266"/>
      <c r="CHI131" s="266"/>
      <c r="CHJ131" s="325"/>
      <c r="CHK131" s="266"/>
      <c r="CHL131" s="266"/>
      <c r="CHM131" s="325"/>
      <c r="CHN131" s="266"/>
      <c r="CHO131" s="266"/>
      <c r="CHP131" s="325"/>
      <c r="CHQ131" s="266"/>
      <c r="CHR131" s="266"/>
      <c r="CHS131" s="325"/>
      <c r="CHT131" s="266"/>
      <c r="CHU131" s="266"/>
      <c r="CHV131" s="325"/>
      <c r="CHW131" s="266"/>
      <c r="CHX131" s="266"/>
      <c r="CHY131" s="325"/>
      <c r="CHZ131" s="266"/>
      <c r="CIA131" s="266"/>
      <c r="CIB131" s="325"/>
      <c r="CIC131" s="266"/>
      <c r="CID131" s="266"/>
      <c r="CIE131" s="325"/>
      <c r="CIF131" s="266"/>
      <c r="CIG131" s="266"/>
      <c r="CIH131" s="325"/>
      <c r="CII131" s="266"/>
      <c r="CIJ131" s="266"/>
      <c r="CIK131" s="325"/>
      <c r="CIL131" s="266"/>
      <c r="CIM131" s="266"/>
      <c r="CIN131" s="325"/>
      <c r="CIO131" s="266"/>
      <c r="CIP131" s="266"/>
      <c r="CIQ131" s="325"/>
      <c r="CIR131" s="266"/>
      <c r="CIS131" s="266"/>
      <c r="CIT131" s="325"/>
      <c r="CIU131" s="266"/>
      <c r="CIV131" s="266"/>
      <c r="CIW131" s="325"/>
      <c r="CIX131" s="266"/>
      <c r="CIY131" s="266"/>
      <c r="CIZ131" s="325"/>
      <c r="CJA131" s="266"/>
      <c r="CJB131" s="266"/>
      <c r="CJC131" s="325"/>
      <c r="CJD131" s="266"/>
      <c r="CJE131" s="266"/>
      <c r="CJF131" s="325"/>
      <c r="CJG131" s="266"/>
      <c r="CJH131" s="266"/>
      <c r="CJI131" s="325"/>
      <c r="CJJ131" s="266"/>
      <c r="CJK131" s="266"/>
      <c r="CJL131" s="325"/>
      <c r="CJM131" s="266"/>
      <c r="CJN131" s="266"/>
      <c r="CJO131" s="325"/>
      <c r="CJP131" s="266"/>
      <c r="CJQ131" s="266"/>
      <c r="CJR131" s="325"/>
      <c r="CJS131" s="266"/>
      <c r="CJT131" s="266"/>
      <c r="CJU131" s="325"/>
      <c r="CJV131" s="266"/>
      <c r="CJW131" s="266"/>
      <c r="CJX131" s="325"/>
      <c r="CJY131" s="266"/>
      <c r="CJZ131" s="266"/>
      <c r="CKA131" s="325"/>
      <c r="CKB131" s="266"/>
      <c r="CKC131" s="266"/>
      <c r="CKD131" s="325"/>
      <c r="CKE131" s="266"/>
      <c r="CKF131" s="266"/>
      <c r="CKG131" s="325"/>
      <c r="CKH131" s="266"/>
      <c r="CKI131" s="266"/>
      <c r="CKJ131" s="325"/>
      <c r="CKK131" s="266"/>
      <c r="CKL131" s="266"/>
      <c r="CKM131" s="325"/>
      <c r="CKN131" s="266"/>
      <c r="CKO131" s="266"/>
      <c r="CKP131" s="325"/>
      <c r="CKQ131" s="266"/>
      <c r="CKR131" s="266"/>
      <c r="CKS131" s="325"/>
      <c r="CKT131" s="266"/>
      <c r="CKU131" s="266"/>
      <c r="CKV131" s="325"/>
      <c r="CKW131" s="266"/>
      <c r="CKX131" s="266"/>
      <c r="CKY131" s="325"/>
      <c r="CKZ131" s="266"/>
      <c r="CLA131" s="266"/>
      <c r="CLB131" s="325"/>
      <c r="CLC131" s="266"/>
      <c r="CLD131" s="266"/>
      <c r="CLE131" s="325"/>
      <c r="CLF131" s="266"/>
      <c r="CLG131" s="266"/>
      <c r="CLH131" s="325"/>
      <c r="CLI131" s="266"/>
      <c r="CLJ131" s="266"/>
      <c r="CLK131" s="325"/>
      <c r="CLL131" s="266"/>
      <c r="CLM131" s="266"/>
      <c r="CLN131" s="325"/>
      <c r="CLO131" s="266"/>
      <c r="CLP131" s="266"/>
      <c r="CLQ131" s="325"/>
      <c r="CLR131" s="266"/>
      <c r="CLS131" s="266"/>
      <c r="CLT131" s="325"/>
      <c r="CLU131" s="266"/>
      <c r="CLV131" s="266"/>
      <c r="CLW131" s="325"/>
      <c r="CLX131" s="266"/>
      <c r="CLY131" s="266"/>
      <c r="CLZ131" s="325"/>
      <c r="CMA131" s="266"/>
      <c r="CMB131" s="266"/>
      <c r="CMC131" s="325"/>
      <c r="CMD131" s="266"/>
      <c r="CME131" s="266"/>
      <c r="CMF131" s="325"/>
      <c r="CMG131" s="266"/>
      <c r="CMH131" s="266"/>
      <c r="CMI131" s="325"/>
      <c r="CMJ131" s="266"/>
      <c r="CMK131" s="266"/>
      <c r="CML131" s="325"/>
      <c r="CMM131" s="266"/>
      <c r="CMN131" s="266"/>
      <c r="CMO131" s="325"/>
      <c r="CMP131" s="266"/>
      <c r="CMQ131" s="266"/>
      <c r="CMR131" s="325"/>
      <c r="CMS131" s="266"/>
      <c r="CMT131" s="266"/>
      <c r="CMU131" s="325"/>
      <c r="CMV131" s="266"/>
      <c r="CMW131" s="266"/>
      <c r="CMX131" s="325"/>
      <c r="CMY131" s="266"/>
      <c r="CMZ131" s="266"/>
      <c r="CNA131" s="325"/>
      <c r="CNB131" s="266"/>
      <c r="CNC131" s="266"/>
      <c r="CND131" s="325"/>
      <c r="CNE131" s="266"/>
      <c r="CNF131" s="266"/>
      <c r="CNG131" s="325"/>
      <c r="CNH131" s="266"/>
      <c r="CNI131" s="266"/>
      <c r="CNJ131" s="325"/>
      <c r="CNK131" s="266"/>
      <c r="CNL131" s="266"/>
      <c r="CNM131" s="325"/>
      <c r="CNN131" s="266"/>
      <c r="CNO131" s="266"/>
      <c r="CNP131" s="325"/>
      <c r="CNQ131" s="266"/>
      <c r="CNR131" s="266"/>
      <c r="CNS131" s="325"/>
      <c r="CNT131" s="266"/>
      <c r="CNU131" s="266"/>
      <c r="CNV131" s="325"/>
      <c r="CNW131" s="266"/>
      <c r="CNX131" s="266"/>
      <c r="CNY131" s="325"/>
      <c r="CNZ131" s="266"/>
      <c r="COA131" s="266"/>
      <c r="COB131" s="325"/>
      <c r="COC131" s="266"/>
      <c r="COD131" s="266"/>
      <c r="COE131" s="325"/>
      <c r="COF131" s="266"/>
      <c r="COG131" s="266"/>
      <c r="COH131" s="325"/>
      <c r="COI131" s="266"/>
      <c r="COJ131" s="266"/>
      <c r="COK131" s="325"/>
      <c r="COL131" s="266"/>
      <c r="COM131" s="266"/>
      <c r="CON131" s="325"/>
      <c r="COO131" s="266"/>
      <c r="COP131" s="266"/>
      <c r="COQ131" s="325"/>
      <c r="COR131" s="266"/>
      <c r="COS131" s="266"/>
      <c r="COT131" s="325"/>
      <c r="COU131" s="266"/>
      <c r="COV131" s="266"/>
      <c r="COW131" s="325"/>
      <c r="COX131" s="266"/>
      <c r="COY131" s="266"/>
      <c r="COZ131" s="325"/>
      <c r="CPA131" s="266"/>
      <c r="CPB131" s="266"/>
      <c r="CPC131" s="325"/>
      <c r="CPD131" s="266"/>
      <c r="CPE131" s="266"/>
      <c r="CPF131" s="325"/>
      <c r="CPG131" s="266"/>
      <c r="CPH131" s="266"/>
      <c r="CPI131" s="325"/>
      <c r="CPJ131" s="266"/>
      <c r="CPK131" s="266"/>
      <c r="CPL131" s="325"/>
      <c r="CPM131" s="266"/>
      <c r="CPN131" s="266"/>
      <c r="CPO131" s="325"/>
      <c r="CPP131" s="266"/>
      <c r="CPQ131" s="266"/>
      <c r="CPR131" s="325"/>
      <c r="CPS131" s="266"/>
      <c r="CPT131" s="266"/>
      <c r="CPU131" s="325"/>
      <c r="CPV131" s="266"/>
      <c r="CPW131" s="266"/>
      <c r="CPX131" s="325"/>
      <c r="CPY131" s="266"/>
      <c r="CPZ131" s="266"/>
      <c r="CQA131" s="325"/>
      <c r="CQB131" s="266"/>
      <c r="CQC131" s="266"/>
      <c r="CQD131" s="325"/>
      <c r="CQE131" s="266"/>
      <c r="CQF131" s="266"/>
      <c r="CQG131" s="325"/>
      <c r="CQH131" s="266"/>
      <c r="CQI131" s="266"/>
      <c r="CQJ131" s="325"/>
      <c r="CQK131" s="266"/>
      <c r="CQL131" s="266"/>
      <c r="CQM131" s="325"/>
      <c r="CQN131" s="266"/>
      <c r="CQO131" s="266"/>
      <c r="CQP131" s="325"/>
      <c r="CQQ131" s="266"/>
      <c r="CQR131" s="266"/>
      <c r="CQS131" s="325"/>
      <c r="CQT131" s="266"/>
      <c r="CQU131" s="266"/>
      <c r="CQV131" s="325"/>
      <c r="CQW131" s="266"/>
      <c r="CQX131" s="266"/>
      <c r="CQY131" s="325"/>
      <c r="CQZ131" s="266"/>
      <c r="CRA131" s="266"/>
      <c r="CRB131" s="325"/>
      <c r="CRC131" s="266"/>
      <c r="CRD131" s="266"/>
      <c r="CRE131" s="325"/>
      <c r="CRF131" s="266"/>
      <c r="CRG131" s="266"/>
      <c r="CRH131" s="325"/>
      <c r="CRI131" s="266"/>
      <c r="CRJ131" s="266"/>
      <c r="CRK131" s="325"/>
      <c r="CRL131" s="266"/>
      <c r="CRM131" s="266"/>
      <c r="CRN131" s="325"/>
      <c r="CRO131" s="266"/>
      <c r="CRP131" s="266"/>
      <c r="CRQ131" s="325"/>
      <c r="CRR131" s="266"/>
      <c r="CRS131" s="266"/>
      <c r="CRT131" s="325"/>
      <c r="CRU131" s="266"/>
      <c r="CRV131" s="266"/>
      <c r="CRW131" s="325"/>
      <c r="CRX131" s="266"/>
      <c r="CRY131" s="266"/>
      <c r="CRZ131" s="325"/>
      <c r="CSA131" s="266"/>
      <c r="CSB131" s="266"/>
      <c r="CSC131" s="325"/>
      <c r="CSD131" s="266"/>
      <c r="CSE131" s="266"/>
      <c r="CSF131" s="325"/>
      <c r="CSG131" s="266"/>
      <c r="CSH131" s="266"/>
      <c r="CSI131" s="325"/>
      <c r="CSJ131" s="266"/>
      <c r="CSK131" s="266"/>
      <c r="CSL131" s="325"/>
      <c r="CSM131" s="266"/>
      <c r="CSN131" s="266"/>
      <c r="CSO131" s="325"/>
      <c r="CSP131" s="266"/>
      <c r="CSQ131" s="266"/>
      <c r="CSR131" s="325"/>
      <c r="CSS131" s="266"/>
      <c r="CST131" s="266"/>
      <c r="CSU131" s="325"/>
      <c r="CSV131" s="266"/>
      <c r="CSW131" s="266"/>
      <c r="CSX131" s="325"/>
      <c r="CSY131" s="266"/>
      <c r="CSZ131" s="266"/>
      <c r="CTA131" s="325"/>
      <c r="CTB131" s="266"/>
      <c r="CTC131" s="266"/>
      <c r="CTD131" s="325"/>
      <c r="CTE131" s="266"/>
      <c r="CTF131" s="266"/>
      <c r="CTG131" s="325"/>
      <c r="CTH131" s="266"/>
      <c r="CTI131" s="266"/>
      <c r="CTJ131" s="325"/>
      <c r="CTK131" s="266"/>
      <c r="CTL131" s="266"/>
      <c r="CTM131" s="325"/>
      <c r="CTN131" s="266"/>
      <c r="CTO131" s="266"/>
      <c r="CTP131" s="325"/>
      <c r="CTQ131" s="266"/>
      <c r="CTR131" s="266"/>
      <c r="CTS131" s="325"/>
      <c r="CTT131" s="266"/>
      <c r="CTU131" s="266"/>
      <c r="CTV131" s="325"/>
      <c r="CTW131" s="266"/>
      <c r="CTX131" s="266"/>
      <c r="CTY131" s="325"/>
      <c r="CTZ131" s="266"/>
      <c r="CUA131" s="266"/>
      <c r="CUB131" s="325"/>
      <c r="CUC131" s="266"/>
      <c r="CUD131" s="266"/>
      <c r="CUE131" s="325"/>
      <c r="CUF131" s="266"/>
      <c r="CUG131" s="266"/>
      <c r="CUH131" s="325"/>
      <c r="CUI131" s="266"/>
      <c r="CUJ131" s="266"/>
      <c r="CUK131" s="325"/>
      <c r="CUL131" s="266"/>
      <c r="CUM131" s="266"/>
      <c r="CUN131" s="325"/>
      <c r="CUO131" s="266"/>
      <c r="CUP131" s="266"/>
      <c r="CUQ131" s="325"/>
      <c r="CUR131" s="266"/>
      <c r="CUS131" s="266"/>
      <c r="CUT131" s="325"/>
      <c r="CUU131" s="266"/>
      <c r="CUV131" s="266"/>
      <c r="CUW131" s="325"/>
      <c r="CUX131" s="266"/>
      <c r="CUY131" s="266"/>
      <c r="CUZ131" s="325"/>
      <c r="CVA131" s="266"/>
      <c r="CVB131" s="266"/>
      <c r="CVC131" s="325"/>
      <c r="CVD131" s="266"/>
      <c r="CVE131" s="266"/>
      <c r="CVF131" s="325"/>
      <c r="CVG131" s="266"/>
      <c r="CVH131" s="266"/>
      <c r="CVI131" s="325"/>
      <c r="CVJ131" s="266"/>
      <c r="CVK131" s="266"/>
      <c r="CVL131" s="325"/>
      <c r="CVM131" s="266"/>
      <c r="CVN131" s="266"/>
      <c r="CVO131" s="325"/>
      <c r="CVP131" s="266"/>
      <c r="CVQ131" s="266"/>
      <c r="CVR131" s="325"/>
      <c r="CVS131" s="266"/>
      <c r="CVT131" s="266"/>
      <c r="CVU131" s="325"/>
      <c r="CVV131" s="266"/>
      <c r="CVW131" s="266"/>
      <c r="CVX131" s="325"/>
      <c r="CVY131" s="266"/>
      <c r="CVZ131" s="266"/>
      <c r="CWA131" s="325"/>
      <c r="CWB131" s="266"/>
      <c r="CWC131" s="266"/>
      <c r="CWD131" s="325"/>
      <c r="CWE131" s="266"/>
      <c r="CWF131" s="266"/>
      <c r="CWG131" s="325"/>
      <c r="CWH131" s="266"/>
      <c r="CWI131" s="266"/>
      <c r="CWJ131" s="325"/>
      <c r="CWK131" s="266"/>
      <c r="CWL131" s="266"/>
      <c r="CWM131" s="325"/>
      <c r="CWN131" s="266"/>
      <c r="CWO131" s="266"/>
      <c r="CWP131" s="325"/>
      <c r="CWQ131" s="266"/>
      <c r="CWR131" s="266"/>
      <c r="CWS131" s="325"/>
      <c r="CWT131" s="266"/>
      <c r="CWU131" s="266"/>
      <c r="CWV131" s="325"/>
      <c r="CWW131" s="266"/>
      <c r="CWX131" s="266"/>
      <c r="CWY131" s="325"/>
      <c r="CWZ131" s="266"/>
      <c r="CXA131" s="266"/>
      <c r="CXB131" s="325"/>
      <c r="CXC131" s="266"/>
      <c r="CXD131" s="266"/>
      <c r="CXE131" s="325"/>
      <c r="CXF131" s="266"/>
      <c r="CXG131" s="266"/>
      <c r="CXH131" s="325"/>
      <c r="CXI131" s="266"/>
      <c r="CXJ131" s="266"/>
      <c r="CXK131" s="325"/>
      <c r="CXL131" s="266"/>
      <c r="CXM131" s="266"/>
      <c r="CXN131" s="325"/>
      <c r="CXO131" s="266"/>
      <c r="CXP131" s="266"/>
      <c r="CXQ131" s="325"/>
      <c r="CXR131" s="266"/>
      <c r="CXS131" s="266"/>
      <c r="CXT131" s="325"/>
      <c r="CXU131" s="266"/>
      <c r="CXV131" s="266"/>
      <c r="CXW131" s="325"/>
      <c r="CXX131" s="266"/>
      <c r="CXY131" s="266"/>
      <c r="CXZ131" s="325"/>
      <c r="CYA131" s="266"/>
      <c r="CYB131" s="266"/>
      <c r="CYC131" s="325"/>
      <c r="CYD131" s="266"/>
      <c r="CYE131" s="266"/>
      <c r="CYF131" s="325"/>
      <c r="CYG131" s="266"/>
      <c r="CYH131" s="266"/>
      <c r="CYI131" s="325"/>
      <c r="CYJ131" s="266"/>
      <c r="CYK131" s="266"/>
      <c r="CYL131" s="325"/>
      <c r="CYM131" s="266"/>
      <c r="CYN131" s="266"/>
      <c r="CYO131" s="325"/>
      <c r="CYP131" s="266"/>
      <c r="CYQ131" s="266"/>
      <c r="CYR131" s="325"/>
      <c r="CYS131" s="266"/>
      <c r="CYT131" s="266"/>
      <c r="CYU131" s="325"/>
      <c r="CYV131" s="266"/>
      <c r="CYW131" s="266"/>
      <c r="CYX131" s="325"/>
      <c r="CYY131" s="266"/>
      <c r="CYZ131" s="266"/>
      <c r="CZA131" s="325"/>
      <c r="CZB131" s="266"/>
      <c r="CZC131" s="266"/>
      <c r="CZD131" s="325"/>
      <c r="CZE131" s="266"/>
      <c r="CZF131" s="266"/>
      <c r="CZG131" s="325"/>
      <c r="CZH131" s="266"/>
      <c r="CZI131" s="266"/>
      <c r="CZJ131" s="325"/>
      <c r="CZK131" s="266"/>
      <c r="CZL131" s="266"/>
      <c r="CZM131" s="325"/>
      <c r="CZN131" s="266"/>
      <c r="CZO131" s="266"/>
      <c r="CZP131" s="325"/>
      <c r="CZQ131" s="266"/>
      <c r="CZR131" s="266"/>
      <c r="CZS131" s="325"/>
      <c r="CZT131" s="266"/>
      <c r="CZU131" s="266"/>
      <c r="CZV131" s="325"/>
      <c r="CZW131" s="266"/>
      <c r="CZX131" s="266"/>
      <c r="CZY131" s="325"/>
      <c r="CZZ131" s="266"/>
      <c r="DAA131" s="266"/>
      <c r="DAB131" s="325"/>
      <c r="DAC131" s="266"/>
      <c r="DAD131" s="266"/>
      <c r="DAE131" s="325"/>
      <c r="DAF131" s="266"/>
      <c r="DAG131" s="266"/>
      <c r="DAH131" s="325"/>
      <c r="DAI131" s="266"/>
      <c r="DAJ131" s="266"/>
      <c r="DAK131" s="325"/>
      <c r="DAL131" s="266"/>
      <c r="DAM131" s="266"/>
      <c r="DAN131" s="325"/>
      <c r="DAO131" s="266"/>
      <c r="DAP131" s="266"/>
      <c r="DAQ131" s="325"/>
      <c r="DAR131" s="266"/>
      <c r="DAS131" s="266"/>
      <c r="DAT131" s="325"/>
      <c r="DAU131" s="266"/>
      <c r="DAV131" s="266"/>
      <c r="DAW131" s="325"/>
      <c r="DAX131" s="266"/>
      <c r="DAY131" s="266"/>
      <c r="DAZ131" s="325"/>
      <c r="DBA131" s="266"/>
      <c r="DBB131" s="266"/>
      <c r="DBC131" s="325"/>
      <c r="DBD131" s="266"/>
      <c r="DBE131" s="266"/>
      <c r="DBF131" s="325"/>
      <c r="DBG131" s="266"/>
      <c r="DBH131" s="266"/>
      <c r="DBI131" s="325"/>
      <c r="DBJ131" s="266"/>
      <c r="DBK131" s="266"/>
      <c r="DBL131" s="325"/>
      <c r="DBM131" s="266"/>
      <c r="DBN131" s="266"/>
      <c r="DBO131" s="325"/>
      <c r="DBP131" s="266"/>
      <c r="DBQ131" s="266"/>
      <c r="DBR131" s="325"/>
      <c r="DBS131" s="266"/>
      <c r="DBT131" s="266"/>
      <c r="DBU131" s="325"/>
      <c r="DBV131" s="266"/>
      <c r="DBW131" s="266"/>
      <c r="DBX131" s="325"/>
      <c r="DBY131" s="266"/>
      <c r="DBZ131" s="266"/>
      <c r="DCA131" s="325"/>
      <c r="DCB131" s="266"/>
      <c r="DCC131" s="266"/>
      <c r="DCD131" s="325"/>
      <c r="DCE131" s="266"/>
      <c r="DCF131" s="266"/>
      <c r="DCG131" s="325"/>
      <c r="DCH131" s="266"/>
      <c r="DCI131" s="266"/>
      <c r="DCJ131" s="325"/>
      <c r="DCK131" s="266"/>
      <c r="DCL131" s="266"/>
      <c r="DCM131" s="325"/>
      <c r="DCN131" s="266"/>
      <c r="DCO131" s="266"/>
      <c r="DCP131" s="325"/>
      <c r="DCQ131" s="266"/>
      <c r="DCR131" s="266"/>
      <c r="DCS131" s="325"/>
      <c r="DCT131" s="266"/>
      <c r="DCU131" s="266"/>
      <c r="DCV131" s="325"/>
      <c r="DCW131" s="266"/>
      <c r="DCX131" s="266"/>
      <c r="DCY131" s="325"/>
      <c r="DCZ131" s="266"/>
      <c r="DDA131" s="266"/>
      <c r="DDB131" s="325"/>
      <c r="DDC131" s="266"/>
      <c r="DDD131" s="266"/>
      <c r="DDE131" s="325"/>
      <c r="DDF131" s="266"/>
      <c r="DDG131" s="266"/>
      <c r="DDH131" s="325"/>
      <c r="DDI131" s="266"/>
      <c r="DDJ131" s="266"/>
      <c r="DDK131" s="325"/>
      <c r="DDL131" s="266"/>
      <c r="DDM131" s="266"/>
      <c r="DDN131" s="325"/>
      <c r="DDO131" s="266"/>
      <c r="DDP131" s="266"/>
      <c r="DDQ131" s="325"/>
      <c r="DDR131" s="266"/>
      <c r="DDS131" s="266"/>
      <c r="DDT131" s="325"/>
      <c r="DDU131" s="266"/>
      <c r="DDV131" s="266"/>
      <c r="DDW131" s="325"/>
      <c r="DDX131" s="266"/>
      <c r="DDY131" s="266"/>
      <c r="DDZ131" s="325"/>
      <c r="DEA131" s="266"/>
      <c r="DEB131" s="266"/>
      <c r="DEC131" s="325"/>
      <c r="DED131" s="266"/>
      <c r="DEE131" s="266"/>
      <c r="DEF131" s="325"/>
      <c r="DEG131" s="266"/>
      <c r="DEH131" s="266"/>
      <c r="DEI131" s="325"/>
      <c r="DEJ131" s="266"/>
      <c r="DEK131" s="266"/>
      <c r="DEL131" s="325"/>
      <c r="DEM131" s="266"/>
      <c r="DEN131" s="266"/>
      <c r="DEO131" s="325"/>
      <c r="DEP131" s="266"/>
      <c r="DEQ131" s="266"/>
      <c r="DER131" s="325"/>
      <c r="DES131" s="266"/>
      <c r="DET131" s="266"/>
      <c r="DEU131" s="325"/>
      <c r="DEV131" s="266"/>
      <c r="DEW131" s="266"/>
      <c r="DEX131" s="325"/>
      <c r="DEY131" s="266"/>
      <c r="DEZ131" s="266"/>
      <c r="DFA131" s="325"/>
      <c r="DFB131" s="266"/>
      <c r="DFC131" s="266"/>
      <c r="DFD131" s="325"/>
      <c r="DFE131" s="266"/>
      <c r="DFF131" s="266"/>
      <c r="DFG131" s="325"/>
      <c r="DFH131" s="266"/>
      <c r="DFI131" s="266"/>
      <c r="DFJ131" s="325"/>
      <c r="DFK131" s="266"/>
      <c r="DFL131" s="266"/>
      <c r="DFM131" s="325"/>
      <c r="DFN131" s="266"/>
      <c r="DFO131" s="266"/>
      <c r="DFP131" s="325"/>
      <c r="DFQ131" s="266"/>
      <c r="DFR131" s="266"/>
      <c r="DFS131" s="325"/>
      <c r="DFT131" s="266"/>
      <c r="DFU131" s="266"/>
      <c r="DFV131" s="325"/>
      <c r="DFW131" s="266"/>
      <c r="DFX131" s="266"/>
      <c r="DFY131" s="325"/>
      <c r="DFZ131" s="266"/>
      <c r="DGA131" s="266"/>
      <c r="DGB131" s="325"/>
      <c r="DGC131" s="266"/>
      <c r="DGD131" s="266"/>
      <c r="DGE131" s="325"/>
      <c r="DGF131" s="266"/>
      <c r="DGG131" s="266"/>
      <c r="DGH131" s="325"/>
      <c r="DGI131" s="266"/>
      <c r="DGJ131" s="266"/>
      <c r="DGK131" s="325"/>
      <c r="DGL131" s="266"/>
      <c r="DGM131" s="266"/>
      <c r="DGN131" s="325"/>
      <c r="DGO131" s="266"/>
      <c r="DGP131" s="266"/>
      <c r="DGQ131" s="325"/>
      <c r="DGR131" s="266"/>
      <c r="DGS131" s="266"/>
      <c r="DGT131" s="325"/>
      <c r="DGU131" s="266"/>
      <c r="DGV131" s="266"/>
      <c r="DGW131" s="325"/>
      <c r="DGX131" s="266"/>
      <c r="DGY131" s="266"/>
      <c r="DGZ131" s="325"/>
      <c r="DHA131" s="266"/>
      <c r="DHB131" s="266"/>
      <c r="DHC131" s="325"/>
      <c r="DHD131" s="266"/>
      <c r="DHE131" s="266"/>
      <c r="DHF131" s="325"/>
      <c r="DHG131" s="266"/>
      <c r="DHH131" s="266"/>
      <c r="DHI131" s="325"/>
      <c r="DHJ131" s="266"/>
      <c r="DHK131" s="266"/>
      <c r="DHL131" s="325"/>
      <c r="DHM131" s="266"/>
      <c r="DHN131" s="266"/>
      <c r="DHO131" s="325"/>
      <c r="DHP131" s="266"/>
      <c r="DHQ131" s="266"/>
      <c r="DHR131" s="325"/>
      <c r="DHS131" s="266"/>
      <c r="DHT131" s="266"/>
      <c r="DHU131" s="325"/>
      <c r="DHV131" s="266"/>
      <c r="DHW131" s="266"/>
      <c r="DHX131" s="325"/>
      <c r="DHY131" s="266"/>
      <c r="DHZ131" s="266"/>
      <c r="DIA131" s="325"/>
      <c r="DIB131" s="266"/>
      <c r="DIC131" s="266"/>
      <c r="DID131" s="325"/>
      <c r="DIE131" s="266"/>
      <c r="DIF131" s="266"/>
      <c r="DIG131" s="325"/>
      <c r="DIH131" s="266"/>
      <c r="DII131" s="266"/>
      <c r="DIJ131" s="325"/>
      <c r="DIK131" s="266"/>
      <c r="DIL131" s="266"/>
      <c r="DIM131" s="325"/>
      <c r="DIN131" s="266"/>
      <c r="DIO131" s="266"/>
      <c r="DIP131" s="325"/>
      <c r="DIQ131" s="266"/>
      <c r="DIR131" s="266"/>
      <c r="DIS131" s="325"/>
      <c r="DIT131" s="266"/>
      <c r="DIU131" s="266"/>
      <c r="DIV131" s="325"/>
      <c r="DIW131" s="266"/>
      <c r="DIX131" s="266"/>
      <c r="DIY131" s="325"/>
      <c r="DIZ131" s="266"/>
      <c r="DJA131" s="266"/>
      <c r="DJB131" s="325"/>
      <c r="DJC131" s="266"/>
      <c r="DJD131" s="266"/>
      <c r="DJE131" s="325"/>
      <c r="DJF131" s="266"/>
      <c r="DJG131" s="266"/>
      <c r="DJH131" s="325"/>
      <c r="DJI131" s="266"/>
      <c r="DJJ131" s="266"/>
      <c r="DJK131" s="325"/>
      <c r="DJL131" s="266"/>
      <c r="DJM131" s="266"/>
      <c r="DJN131" s="325"/>
      <c r="DJO131" s="266"/>
      <c r="DJP131" s="266"/>
      <c r="DJQ131" s="325"/>
      <c r="DJR131" s="266"/>
      <c r="DJS131" s="266"/>
      <c r="DJT131" s="325"/>
      <c r="DJU131" s="266"/>
      <c r="DJV131" s="266"/>
      <c r="DJW131" s="325"/>
      <c r="DJX131" s="266"/>
      <c r="DJY131" s="266"/>
      <c r="DJZ131" s="325"/>
      <c r="DKA131" s="266"/>
      <c r="DKB131" s="266"/>
      <c r="DKC131" s="325"/>
      <c r="DKD131" s="266"/>
      <c r="DKE131" s="266"/>
      <c r="DKF131" s="325"/>
      <c r="DKG131" s="266"/>
      <c r="DKH131" s="266"/>
      <c r="DKI131" s="325"/>
      <c r="DKJ131" s="266"/>
      <c r="DKK131" s="266"/>
      <c r="DKL131" s="325"/>
      <c r="DKM131" s="266"/>
      <c r="DKN131" s="266"/>
      <c r="DKO131" s="325"/>
      <c r="DKP131" s="266"/>
      <c r="DKQ131" s="266"/>
      <c r="DKR131" s="325"/>
      <c r="DKS131" s="266"/>
      <c r="DKT131" s="266"/>
      <c r="DKU131" s="325"/>
      <c r="DKV131" s="266"/>
      <c r="DKW131" s="266"/>
      <c r="DKX131" s="325"/>
      <c r="DKY131" s="266"/>
      <c r="DKZ131" s="266"/>
      <c r="DLA131" s="325"/>
      <c r="DLB131" s="266"/>
      <c r="DLC131" s="266"/>
      <c r="DLD131" s="325"/>
      <c r="DLE131" s="266"/>
      <c r="DLF131" s="266"/>
      <c r="DLG131" s="325"/>
      <c r="DLH131" s="266"/>
      <c r="DLI131" s="266"/>
      <c r="DLJ131" s="325"/>
      <c r="DLK131" s="266"/>
      <c r="DLL131" s="266"/>
      <c r="DLM131" s="325"/>
      <c r="DLN131" s="266"/>
      <c r="DLO131" s="266"/>
      <c r="DLP131" s="325"/>
      <c r="DLQ131" s="266"/>
      <c r="DLR131" s="266"/>
      <c r="DLS131" s="325"/>
      <c r="DLT131" s="266"/>
      <c r="DLU131" s="266"/>
      <c r="DLV131" s="325"/>
      <c r="DLW131" s="266"/>
      <c r="DLX131" s="266"/>
      <c r="DLY131" s="325"/>
      <c r="DLZ131" s="266"/>
      <c r="DMA131" s="266"/>
      <c r="DMB131" s="325"/>
      <c r="DMC131" s="266"/>
      <c r="DMD131" s="266"/>
      <c r="DME131" s="325"/>
      <c r="DMF131" s="266"/>
      <c r="DMG131" s="266"/>
      <c r="DMH131" s="325"/>
      <c r="DMI131" s="266"/>
      <c r="DMJ131" s="266"/>
      <c r="DMK131" s="325"/>
      <c r="DML131" s="266"/>
      <c r="DMM131" s="266"/>
      <c r="DMN131" s="325"/>
      <c r="DMO131" s="266"/>
      <c r="DMP131" s="266"/>
      <c r="DMQ131" s="325"/>
      <c r="DMR131" s="266"/>
      <c r="DMS131" s="266"/>
      <c r="DMT131" s="325"/>
      <c r="DMU131" s="266"/>
      <c r="DMV131" s="266"/>
      <c r="DMW131" s="325"/>
      <c r="DMX131" s="266"/>
      <c r="DMY131" s="266"/>
      <c r="DMZ131" s="325"/>
      <c r="DNA131" s="266"/>
      <c r="DNB131" s="266"/>
      <c r="DNC131" s="325"/>
      <c r="DND131" s="266"/>
      <c r="DNE131" s="266"/>
      <c r="DNF131" s="325"/>
      <c r="DNG131" s="266"/>
      <c r="DNH131" s="266"/>
      <c r="DNI131" s="325"/>
      <c r="DNJ131" s="266"/>
      <c r="DNK131" s="266"/>
      <c r="DNL131" s="325"/>
      <c r="DNM131" s="266"/>
      <c r="DNN131" s="266"/>
      <c r="DNO131" s="325"/>
      <c r="DNP131" s="266"/>
      <c r="DNQ131" s="266"/>
      <c r="DNR131" s="325"/>
      <c r="DNS131" s="266"/>
      <c r="DNT131" s="266"/>
      <c r="DNU131" s="325"/>
      <c r="DNV131" s="266"/>
      <c r="DNW131" s="266"/>
      <c r="DNX131" s="325"/>
      <c r="DNY131" s="266"/>
      <c r="DNZ131" s="266"/>
      <c r="DOA131" s="325"/>
      <c r="DOB131" s="266"/>
      <c r="DOC131" s="266"/>
      <c r="DOD131" s="325"/>
      <c r="DOE131" s="266"/>
      <c r="DOF131" s="266"/>
      <c r="DOG131" s="325"/>
      <c r="DOH131" s="266"/>
      <c r="DOI131" s="266"/>
      <c r="DOJ131" s="325"/>
      <c r="DOK131" s="266"/>
      <c r="DOL131" s="266"/>
      <c r="DOM131" s="325"/>
      <c r="DON131" s="266"/>
      <c r="DOO131" s="266"/>
      <c r="DOP131" s="325"/>
      <c r="DOQ131" s="266"/>
      <c r="DOR131" s="266"/>
      <c r="DOS131" s="325"/>
      <c r="DOT131" s="266"/>
      <c r="DOU131" s="266"/>
      <c r="DOV131" s="325"/>
      <c r="DOW131" s="266"/>
      <c r="DOX131" s="266"/>
      <c r="DOY131" s="325"/>
      <c r="DOZ131" s="266"/>
      <c r="DPA131" s="266"/>
      <c r="DPB131" s="325"/>
      <c r="DPC131" s="266"/>
      <c r="DPD131" s="266"/>
      <c r="DPE131" s="325"/>
      <c r="DPF131" s="266"/>
      <c r="DPG131" s="266"/>
      <c r="DPH131" s="325"/>
      <c r="DPI131" s="266"/>
      <c r="DPJ131" s="266"/>
      <c r="DPK131" s="325"/>
      <c r="DPL131" s="266"/>
      <c r="DPM131" s="266"/>
      <c r="DPN131" s="325"/>
      <c r="DPO131" s="266"/>
      <c r="DPP131" s="266"/>
      <c r="DPQ131" s="325"/>
      <c r="DPR131" s="266"/>
      <c r="DPS131" s="266"/>
      <c r="DPT131" s="325"/>
      <c r="DPU131" s="266"/>
      <c r="DPV131" s="266"/>
      <c r="DPW131" s="325"/>
      <c r="DPX131" s="266"/>
      <c r="DPY131" s="266"/>
      <c r="DPZ131" s="325"/>
      <c r="DQA131" s="266"/>
      <c r="DQB131" s="266"/>
      <c r="DQC131" s="325"/>
      <c r="DQD131" s="266"/>
      <c r="DQE131" s="266"/>
      <c r="DQF131" s="325"/>
      <c r="DQG131" s="266"/>
      <c r="DQH131" s="266"/>
      <c r="DQI131" s="325"/>
      <c r="DQJ131" s="266"/>
      <c r="DQK131" s="266"/>
      <c r="DQL131" s="325"/>
      <c r="DQM131" s="266"/>
      <c r="DQN131" s="266"/>
      <c r="DQO131" s="325"/>
      <c r="DQP131" s="266"/>
      <c r="DQQ131" s="266"/>
      <c r="DQR131" s="325"/>
      <c r="DQS131" s="266"/>
      <c r="DQT131" s="266"/>
      <c r="DQU131" s="325"/>
      <c r="DQV131" s="266"/>
      <c r="DQW131" s="266"/>
      <c r="DQX131" s="325"/>
      <c r="DQY131" s="266"/>
      <c r="DQZ131" s="266"/>
      <c r="DRA131" s="325"/>
      <c r="DRB131" s="266"/>
      <c r="DRC131" s="266"/>
      <c r="DRD131" s="325"/>
      <c r="DRE131" s="266"/>
      <c r="DRF131" s="266"/>
      <c r="DRG131" s="325"/>
      <c r="DRH131" s="266"/>
      <c r="DRI131" s="266"/>
      <c r="DRJ131" s="325"/>
      <c r="DRK131" s="266"/>
      <c r="DRL131" s="266"/>
      <c r="DRM131" s="325"/>
      <c r="DRN131" s="266"/>
      <c r="DRO131" s="266"/>
      <c r="DRP131" s="325"/>
      <c r="DRQ131" s="266"/>
      <c r="DRR131" s="266"/>
      <c r="DRS131" s="325"/>
      <c r="DRT131" s="266"/>
      <c r="DRU131" s="266"/>
      <c r="DRV131" s="325"/>
      <c r="DRW131" s="266"/>
      <c r="DRX131" s="266"/>
      <c r="DRY131" s="325"/>
      <c r="DRZ131" s="266"/>
      <c r="DSA131" s="266"/>
      <c r="DSB131" s="325"/>
      <c r="DSC131" s="266"/>
      <c r="DSD131" s="266"/>
      <c r="DSE131" s="325"/>
      <c r="DSF131" s="266"/>
      <c r="DSG131" s="266"/>
      <c r="DSH131" s="325"/>
      <c r="DSI131" s="266"/>
      <c r="DSJ131" s="266"/>
      <c r="DSK131" s="325"/>
      <c r="DSL131" s="266"/>
      <c r="DSM131" s="266"/>
      <c r="DSN131" s="325"/>
      <c r="DSO131" s="266"/>
      <c r="DSP131" s="266"/>
      <c r="DSQ131" s="325"/>
      <c r="DSR131" s="266"/>
      <c r="DSS131" s="266"/>
      <c r="DST131" s="325"/>
      <c r="DSU131" s="266"/>
      <c r="DSV131" s="266"/>
      <c r="DSW131" s="325"/>
      <c r="DSX131" s="266"/>
      <c r="DSY131" s="266"/>
      <c r="DSZ131" s="325"/>
      <c r="DTA131" s="266"/>
      <c r="DTB131" s="266"/>
      <c r="DTC131" s="325"/>
      <c r="DTD131" s="266"/>
      <c r="DTE131" s="266"/>
      <c r="DTF131" s="325"/>
      <c r="DTG131" s="266"/>
      <c r="DTH131" s="266"/>
      <c r="DTI131" s="325"/>
      <c r="DTJ131" s="266"/>
      <c r="DTK131" s="266"/>
      <c r="DTL131" s="325"/>
      <c r="DTM131" s="266"/>
      <c r="DTN131" s="266"/>
      <c r="DTO131" s="325"/>
      <c r="DTP131" s="266"/>
      <c r="DTQ131" s="266"/>
      <c r="DTR131" s="325"/>
      <c r="DTS131" s="266"/>
      <c r="DTT131" s="266"/>
      <c r="DTU131" s="325"/>
      <c r="DTV131" s="266"/>
      <c r="DTW131" s="266"/>
      <c r="DTX131" s="325"/>
      <c r="DTY131" s="266"/>
      <c r="DTZ131" s="266"/>
      <c r="DUA131" s="325"/>
      <c r="DUB131" s="266"/>
      <c r="DUC131" s="266"/>
      <c r="DUD131" s="325"/>
      <c r="DUE131" s="266"/>
      <c r="DUF131" s="266"/>
      <c r="DUG131" s="325"/>
      <c r="DUH131" s="266"/>
      <c r="DUI131" s="266"/>
      <c r="DUJ131" s="325"/>
      <c r="DUK131" s="266"/>
      <c r="DUL131" s="266"/>
      <c r="DUM131" s="325"/>
      <c r="DUN131" s="266"/>
      <c r="DUO131" s="266"/>
      <c r="DUP131" s="325"/>
      <c r="DUQ131" s="266"/>
      <c r="DUR131" s="266"/>
      <c r="DUS131" s="325"/>
      <c r="DUT131" s="266"/>
      <c r="DUU131" s="266"/>
      <c r="DUV131" s="325"/>
      <c r="DUW131" s="266"/>
      <c r="DUX131" s="266"/>
      <c r="DUY131" s="325"/>
      <c r="DUZ131" s="266"/>
      <c r="DVA131" s="266"/>
      <c r="DVB131" s="325"/>
      <c r="DVC131" s="266"/>
      <c r="DVD131" s="266"/>
      <c r="DVE131" s="325"/>
      <c r="DVF131" s="266"/>
      <c r="DVG131" s="266"/>
      <c r="DVH131" s="325"/>
      <c r="DVI131" s="266"/>
      <c r="DVJ131" s="266"/>
      <c r="DVK131" s="325"/>
      <c r="DVL131" s="266"/>
      <c r="DVM131" s="266"/>
      <c r="DVN131" s="325"/>
      <c r="DVO131" s="266"/>
      <c r="DVP131" s="266"/>
      <c r="DVQ131" s="325"/>
      <c r="DVR131" s="266"/>
      <c r="DVS131" s="266"/>
      <c r="DVT131" s="325"/>
      <c r="DVU131" s="266"/>
      <c r="DVV131" s="266"/>
      <c r="DVW131" s="325"/>
      <c r="DVX131" s="266"/>
      <c r="DVY131" s="266"/>
      <c r="DVZ131" s="325"/>
      <c r="DWA131" s="266"/>
      <c r="DWB131" s="266"/>
      <c r="DWC131" s="325"/>
      <c r="DWD131" s="266"/>
      <c r="DWE131" s="266"/>
      <c r="DWF131" s="325"/>
      <c r="DWG131" s="266"/>
      <c r="DWH131" s="266"/>
      <c r="DWI131" s="325"/>
      <c r="DWJ131" s="266"/>
      <c r="DWK131" s="266"/>
      <c r="DWL131" s="325"/>
      <c r="DWM131" s="266"/>
      <c r="DWN131" s="266"/>
      <c r="DWO131" s="325"/>
      <c r="DWP131" s="266"/>
      <c r="DWQ131" s="266"/>
      <c r="DWR131" s="325"/>
      <c r="DWS131" s="266"/>
      <c r="DWT131" s="266"/>
      <c r="DWU131" s="325"/>
      <c r="DWV131" s="266"/>
      <c r="DWW131" s="266"/>
      <c r="DWX131" s="325"/>
      <c r="DWY131" s="266"/>
      <c r="DWZ131" s="266"/>
      <c r="DXA131" s="325"/>
      <c r="DXB131" s="266"/>
      <c r="DXC131" s="266"/>
      <c r="DXD131" s="325"/>
      <c r="DXE131" s="266"/>
      <c r="DXF131" s="266"/>
      <c r="DXG131" s="325"/>
      <c r="DXH131" s="266"/>
      <c r="DXI131" s="266"/>
      <c r="DXJ131" s="325"/>
      <c r="DXK131" s="266"/>
      <c r="DXL131" s="266"/>
      <c r="DXM131" s="325"/>
      <c r="DXN131" s="266"/>
      <c r="DXO131" s="266"/>
      <c r="DXP131" s="325"/>
      <c r="DXQ131" s="266"/>
      <c r="DXR131" s="266"/>
      <c r="DXS131" s="325"/>
      <c r="DXT131" s="266"/>
      <c r="DXU131" s="266"/>
      <c r="DXV131" s="325"/>
      <c r="DXW131" s="266"/>
      <c r="DXX131" s="266"/>
      <c r="DXY131" s="325"/>
      <c r="DXZ131" s="266"/>
      <c r="DYA131" s="266"/>
      <c r="DYB131" s="325"/>
      <c r="DYC131" s="266"/>
      <c r="DYD131" s="266"/>
      <c r="DYE131" s="325"/>
      <c r="DYF131" s="266"/>
      <c r="DYG131" s="266"/>
      <c r="DYH131" s="325"/>
      <c r="DYI131" s="266"/>
      <c r="DYJ131" s="266"/>
      <c r="DYK131" s="325"/>
      <c r="DYL131" s="266"/>
      <c r="DYM131" s="266"/>
      <c r="DYN131" s="325"/>
      <c r="DYO131" s="266"/>
      <c r="DYP131" s="266"/>
      <c r="DYQ131" s="325"/>
      <c r="DYR131" s="266"/>
      <c r="DYS131" s="266"/>
      <c r="DYT131" s="325"/>
      <c r="DYU131" s="266"/>
      <c r="DYV131" s="266"/>
      <c r="DYW131" s="325"/>
      <c r="DYX131" s="266"/>
      <c r="DYY131" s="266"/>
      <c r="DYZ131" s="325"/>
      <c r="DZA131" s="266"/>
      <c r="DZB131" s="266"/>
      <c r="DZC131" s="325"/>
      <c r="DZD131" s="266"/>
      <c r="DZE131" s="266"/>
      <c r="DZF131" s="325"/>
      <c r="DZG131" s="266"/>
      <c r="DZH131" s="266"/>
      <c r="DZI131" s="325"/>
      <c r="DZJ131" s="266"/>
      <c r="DZK131" s="266"/>
      <c r="DZL131" s="325"/>
      <c r="DZM131" s="266"/>
      <c r="DZN131" s="266"/>
      <c r="DZO131" s="325"/>
      <c r="DZP131" s="266"/>
      <c r="DZQ131" s="266"/>
      <c r="DZR131" s="325"/>
      <c r="DZS131" s="266"/>
      <c r="DZT131" s="266"/>
      <c r="DZU131" s="325"/>
      <c r="DZV131" s="266"/>
      <c r="DZW131" s="266"/>
      <c r="DZX131" s="325"/>
      <c r="DZY131" s="266"/>
      <c r="DZZ131" s="266"/>
      <c r="EAA131" s="325"/>
      <c r="EAB131" s="266"/>
      <c r="EAC131" s="266"/>
      <c r="EAD131" s="325"/>
      <c r="EAE131" s="266"/>
      <c r="EAF131" s="266"/>
      <c r="EAG131" s="325"/>
      <c r="EAH131" s="266"/>
      <c r="EAI131" s="266"/>
      <c r="EAJ131" s="325"/>
      <c r="EAK131" s="266"/>
      <c r="EAL131" s="266"/>
      <c r="EAM131" s="325"/>
      <c r="EAN131" s="266"/>
      <c r="EAO131" s="266"/>
      <c r="EAP131" s="325"/>
      <c r="EAQ131" s="266"/>
      <c r="EAR131" s="266"/>
      <c r="EAS131" s="325"/>
      <c r="EAT131" s="266"/>
      <c r="EAU131" s="266"/>
      <c r="EAV131" s="325"/>
      <c r="EAW131" s="266"/>
      <c r="EAX131" s="266"/>
      <c r="EAY131" s="325"/>
      <c r="EAZ131" s="266"/>
      <c r="EBA131" s="266"/>
      <c r="EBB131" s="325"/>
      <c r="EBC131" s="266"/>
      <c r="EBD131" s="266"/>
      <c r="EBE131" s="325"/>
      <c r="EBF131" s="266"/>
      <c r="EBG131" s="266"/>
      <c r="EBH131" s="325"/>
      <c r="EBI131" s="266"/>
      <c r="EBJ131" s="266"/>
      <c r="EBK131" s="325"/>
      <c r="EBL131" s="266"/>
      <c r="EBM131" s="266"/>
      <c r="EBN131" s="325"/>
      <c r="EBO131" s="266"/>
      <c r="EBP131" s="266"/>
      <c r="EBQ131" s="325"/>
      <c r="EBR131" s="266"/>
      <c r="EBS131" s="266"/>
      <c r="EBT131" s="325"/>
      <c r="EBU131" s="266"/>
      <c r="EBV131" s="266"/>
      <c r="EBW131" s="325"/>
      <c r="EBX131" s="266"/>
      <c r="EBY131" s="266"/>
      <c r="EBZ131" s="325"/>
      <c r="ECA131" s="266"/>
      <c r="ECB131" s="266"/>
      <c r="ECC131" s="325"/>
      <c r="ECD131" s="266"/>
      <c r="ECE131" s="266"/>
      <c r="ECF131" s="325"/>
      <c r="ECG131" s="266"/>
      <c r="ECH131" s="266"/>
      <c r="ECI131" s="325"/>
      <c r="ECJ131" s="266"/>
      <c r="ECK131" s="266"/>
      <c r="ECL131" s="325"/>
      <c r="ECM131" s="266"/>
      <c r="ECN131" s="266"/>
      <c r="ECO131" s="325"/>
      <c r="ECP131" s="266"/>
      <c r="ECQ131" s="266"/>
      <c r="ECR131" s="325"/>
      <c r="ECS131" s="266"/>
      <c r="ECT131" s="266"/>
      <c r="ECU131" s="325"/>
      <c r="ECV131" s="266"/>
      <c r="ECW131" s="266"/>
      <c r="ECX131" s="325"/>
      <c r="ECY131" s="266"/>
      <c r="ECZ131" s="266"/>
      <c r="EDA131" s="325"/>
      <c r="EDB131" s="266"/>
      <c r="EDC131" s="266"/>
      <c r="EDD131" s="325"/>
      <c r="EDE131" s="266"/>
      <c r="EDF131" s="266"/>
      <c r="EDG131" s="325"/>
      <c r="EDH131" s="266"/>
      <c r="EDI131" s="266"/>
      <c r="EDJ131" s="325"/>
      <c r="EDK131" s="266"/>
      <c r="EDL131" s="266"/>
      <c r="EDM131" s="325"/>
      <c r="EDN131" s="266"/>
      <c r="EDO131" s="266"/>
      <c r="EDP131" s="325"/>
      <c r="EDQ131" s="266"/>
      <c r="EDR131" s="266"/>
      <c r="EDS131" s="325"/>
      <c r="EDT131" s="266"/>
      <c r="EDU131" s="266"/>
      <c r="EDV131" s="325"/>
      <c r="EDW131" s="266"/>
      <c r="EDX131" s="266"/>
      <c r="EDY131" s="325"/>
      <c r="EDZ131" s="266"/>
      <c r="EEA131" s="266"/>
      <c r="EEB131" s="325"/>
      <c r="EEC131" s="266"/>
      <c r="EED131" s="266"/>
      <c r="EEE131" s="325"/>
      <c r="EEF131" s="266"/>
      <c r="EEG131" s="266"/>
      <c r="EEH131" s="325"/>
      <c r="EEI131" s="266"/>
      <c r="EEJ131" s="266"/>
      <c r="EEK131" s="325"/>
      <c r="EEL131" s="266"/>
      <c r="EEM131" s="266"/>
      <c r="EEN131" s="325"/>
      <c r="EEO131" s="266"/>
      <c r="EEP131" s="266"/>
      <c r="EEQ131" s="325"/>
      <c r="EER131" s="266"/>
      <c r="EES131" s="266"/>
      <c r="EET131" s="325"/>
      <c r="EEU131" s="266"/>
      <c r="EEV131" s="266"/>
      <c r="EEW131" s="325"/>
      <c r="EEX131" s="266"/>
      <c r="EEY131" s="266"/>
      <c r="EEZ131" s="325"/>
      <c r="EFA131" s="266"/>
      <c r="EFB131" s="266"/>
      <c r="EFC131" s="325"/>
      <c r="EFD131" s="266"/>
      <c r="EFE131" s="266"/>
      <c r="EFF131" s="325"/>
      <c r="EFG131" s="266"/>
      <c r="EFH131" s="266"/>
      <c r="EFI131" s="325"/>
      <c r="EFJ131" s="266"/>
      <c r="EFK131" s="266"/>
      <c r="EFL131" s="325"/>
      <c r="EFM131" s="266"/>
      <c r="EFN131" s="266"/>
      <c r="EFO131" s="325"/>
      <c r="EFP131" s="266"/>
      <c r="EFQ131" s="266"/>
      <c r="EFR131" s="325"/>
      <c r="EFS131" s="266"/>
      <c r="EFT131" s="266"/>
      <c r="EFU131" s="325"/>
      <c r="EFV131" s="266"/>
      <c r="EFW131" s="266"/>
      <c r="EFX131" s="325"/>
      <c r="EFY131" s="266"/>
      <c r="EFZ131" s="266"/>
      <c r="EGA131" s="325"/>
      <c r="EGB131" s="266"/>
      <c r="EGC131" s="266"/>
      <c r="EGD131" s="325"/>
      <c r="EGE131" s="266"/>
      <c r="EGF131" s="266"/>
      <c r="EGG131" s="325"/>
      <c r="EGH131" s="266"/>
      <c r="EGI131" s="266"/>
      <c r="EGJ131" s="325"/>
      <c r="EGK131" s="266"/>
      <c r="EGL131" s="266"/>
      <c r="EGM131" s="325"/>
      <c r="EGN131" s="266"/>
      <c r="EGO131" s="266"/>
      <c r="EGP131" s="325"/>
      <c r="EGQ131" s="266"/>
      <c r="EGR131" s="266"/>
      <c r="EGS131" s="325"/>
      <c r="EGT131" s="266"/>
      <c r="EGU131" s="266"/>
      <c r="EGV131" s="325"/>
      <c r="EGW131" s="266"/>
      <c r="EGX131" s="266"/>
      <c r="EGY131" s="325"/>
      <c r="EGZ131" s="266"/>
      <c r="EHA131" s="266"/>
      <c r="EHB131" s="325"/>
      <c r="EHC131" s="266"/>
      <c r="EHD131" s="266"/>
      <c r="EHE131" s="325"/>
      <c r="EHF131" s="266"/>
      <c r="EHG131" s="266"/>
      <c r="EHH131" s="325"/>
      <c r="EHI131" s="266"/>
      <c r="EHJ131" s="266"/>
      <c r="EHK131" s="325"/>
      <c r="EHL131" s="266"/>
      <c r="EHM131" s="266"/>
      <c r="EHN131" s="325"/>
      <c r="EHO131" s="266"/>
      <c r="EHP131" s="266"/>
      <c r="EHQ131" s="325"/>
      <c r="EHR131" s="266"/>
      <c r="EHS131" s="266"/>
      <c r="EHT131" s="325"/>
      <c r="EHU131" s="266"/>
      <c r="EHV131" s="266"/>
      <c r="EHW131" s="325"/>
      <c r="EHX131" s="266"/>
      <c r="EHY131" s="266"/>
      <c r="EHZ131" s="325"/>
      <c r="EIA131" s="266"/>
      <c r="EIB131" s="266"/>
      <c r="EIC131" s="325"/>
      <c r="EID131" s="266"/>
      <c r="EIE131" s="266"/>
      <c r="EIF131" s="325"/>
      <c r="EIG131" s="266"/>
      <c r="EIH131" s="266"/>
      <c r="EII131" s="325"/>
      <c r="EIJ131" s="266"/>
      <c r="EIK131" s="266"/>
      <c r="EIL131" s="325"/>
      <c r="EIM131" s="266"/>
      <c r="EIN131" s="266"/>
      <c r="EIO131" s="325"/>
      <c r="EIP131" s="266"/>
      <c r="EIQ131" s="266"/>
      <c r="EIR131" s="325"/>
      <c r="EIS131" s="266"/>
      <c r="EIT131" s="266"/>
      <c r="EIU131" s="325"/>
      <c r="EIV131" s="266"/>
      <c r="EIW131" s="266"/>
      <c r="EIX131" s="325"/>
      <c r="EIY131" s="266"/>
      <c r="EIZ131" s="266"/>
      <c r="EJA131" s="325"/>
      <c r="EJB131" s="266"/>
      <c r="EJC131" s="266"/>
      <c r="EJD131" s="325"/>
      <c r="EJE131" s="266"/>
      <c r="EJF131" s="266"/>
      <c r="EJG131" s="325"/>
      <c r="EJH131" s="266"/>
      <c r="EJI131" s="266"/>
      <c r="EJJ131" s="325"/>
      <c r="EJK131" s="266"/>
      <c r="EJL131" s="266"/>
      <c r="EJM131" s="325"/>
      <c r="EJN131" s="266"/>
      <c r="EJO131" s="266"/>
      <c r="EJP131" s="325"/>
      <c r="EJQ131" s="266"/>
      <c r="EJR131" s="266"/>
      <c r="EJS131" s="325"/>
      <c r="EJT131" s="266"/>
      <c r="EJU131" s="266"/>
      <c r="EJV131" s="325"/>
      <c r="EJW131" s="266"/>
      <c r="EJX131" s="266"/>
      <c r="EJY131" s="325"/>
      <c r="EJZ131" s="266"/>
      <c r="EKA131" s="266"/>
      <c r="EKB131" s="325"/>
      <c r="EKC131" s="266"/>
      <c r="EKD131" s="266"/>
      <c r="EKE131" s="325"/>
      <c r="EKF131" s="266"/>
      <c r="EKG131" s="266"/>
      <c r="EKH131" s="325"/>
      <c r="EKI131" s="266"/>
      <c r="EKJ131" s="266"/>
      <c r="EKK131" s="325"/>
      <c r="EKL131" s="266"/>
      <c r="EKM131" s="266"/>
      <c r="EKN131" s="325"/>
      <c r="EKO131" s="266"/>
      <c r="EKP131" s="266"/>
      <c r="EKQ131" s="325"/>
      <c r="EKR131" s="266"/>
      <c r="EKS131" s="266"/>
      <c r="EKT131" s="325"/>
      <c r="EKU131" s="266"/>
      <c r="EKV131" s="266"/>
      <c r="EKW131" s="325"/>
      <c r="EKX131" s="266"/>
      <c r="EKY131" s="266"/>
      <c r="EKZ131" s="325"/>
      <c r="ELA131" s="266"/>
      <c r="ELB131" s="266"/>
      <c r="ELC131" s="325"/>
      <c r="ELD131" s="266"/>
      <c r="ELE131" s="266"/>
      <c r="ELF131" s="325"/>
      <c r="ELG131" s="266"/>
      <c r="ELH131" s="266"/>
      <c r="ELI131" s="325"/>
      <c r="ELJ131" s="266"/>
      <c r="ELK131" s="266"/>
      <c r="ELL131" s="325"/>
      <c r="ELM131" s="266"/>
      <c r="ELN131" s="266"/>
      <c r="ELO131" s="325"/>
      <c r="ELP131" s="266"/>
      <c r="ELQ131" s="266"/>
      <c r="ELR131" s="325"/>
      <c r="ELS131" s="266"/>
      <c r="ELT131" s="266"/>
      <c r="ELU131" s="325"/>
      <c r="ELV131" s="266"/>
      <c r="ELW131" s="266"/>
      <c r="ELX131" s="325"/>
      <c r="ELY131" s="266"/>
      <c r="ELZ131" s="266"/>
      <c r="EMA131" s="325"/>
      <c r="EMB131" s="266"/>
      <c r="EMC131" s="266"/>
      <c r="EMD131" s="325"/>
      <c r="EME131" s="266"/>
      <c r="EMF131" s="266"/>
      <c r="EMG131" s="325"/>
      <c r="EMH131" s="266"/>
      <c r="EMI131" s="266"/>
      <c r="EMJ131" s="325"/>
      <c r="EMK131" s="266"/>
      <c r="EML131" s="266"/>
      <c r="EMM131" s="325"/>
      <c r="EMN131" s="266"/>
      <c r="EMO131" s="266"/>
      <c r="EMP131" s="325"/>
      <c r="EMQ131" s="266"/>
      <c r="EMR131" s="266"/>
      <c r="EMS131" s="325"/>
      <c r="EMT131" s="266"/>
      <c r="EMU131" s="266"/>
      <c r="EMV131" s="325"/>
      <c r="EMW131" s="266"/>
      <c r="EMX131" s="266"/>
      <c r="EMY131" s="325"/>
      <c r="EMZ131" s="266"/>
      <c r="ENA131" s="266"/>
      <c r="ENB131" s="325"/>
      <c r="ENC131" s="266"/>
      <c r="END131" s="266"/>
      <c r="ENE131" s="325"/>
      <c r="ENF131" s="266"/>
      <c r="ENG131" s="266"/>
      <c r="ENH131" s="325"/>
      <c r="ENI131" s="266"/>
      <c r="ENJ131" s="266"/>
      <c r="ENK131" s="325"/>
      <c r="ENL131" s="266"/>
      <c r="ENM131" s="266"/>
      <c r="ENN131" s="325"/>
      <c r="ENO131" s="266"/>
      <c r="ENP131" s="266"/>
      <c r="ENQ131" s="325"/>
      <c r="ENR131" s="266"/>
      <c r="ENS131" s="266"/>
      <c r="ENT131" s="325"/>
      <c r="ENU131" s="266"/>
      <c r="ENV131" s="266"/>
      <c r="ENW131" s="325"/>
      <c r="ENX131" s="266"/>
      <c r="ENY131" s="266"/>
      <c r="ENZ131" s="325"/>
      <c r="EOA131" s="266"/>
      <c r="EOB131" s="266"/>
      <c r="EOC131" s="325"/>
      <c r="EOD131" s="266"/>
      <c r="EOE131" s="266"/>
      <c r="EOF131" s="325"/>
      <c r="EOG131" s="266"/>
      <c r="EOH131" s="266"/>
      <c r="EOI131" s="325"/>
      <c r="EOJ131" s="266"/>
      <c r="EOK131" s="266"/>
      <c r="EOL131" s="325"/>
      <c r="EOM131" s="266"/>
      <c r="EON131" s="266"/>
      <c r="EOO131" s="325"/>
      <c r="EOP131" s="266"/>
      <c r="EOQ131" s="266"/>
      <c r="EOR131" s="325"/>
      <c r="EOS131" s="266"/>
      <c r="EOT131" s="266"/>
      <c r="EOU131" s="325"/>
      <c r="EOV131" s="266"/>
      <c r="EOW131" s="266"/>
      <c r="EOX131" s="325"/>
      <c r="EOY131" s="266"/>
      <c r="EOZ131" s="266"/>
      <c r="EPA131" s="325"/>
      <c r="EPB131" s="266"/>
      <c r="EPC131" s="266"/>
      <c r="EPD131" s="325"/>
      <c r="EPE131" s="266"/>
      <c r="EPF131" s="266"/>
      <c r="EPG131" s="325"/>
      <c r="EPH131" s="266"/>
      <c r="EPI131" s="266"/>
      <c r="EPJ131" s="325"/>
      <c r="EPK131" s="266"/>
      <c r="EPL131" s="266"/>
      <c r="EPM131" s="325"/>
      <c r="EPN131" s="266"/>
      <c r="EPO131" s="266"/>
      <c r="EPP131" s="325"/>
      <c r="EPQ131" s="266"/>
      <c r="EPR131" s="266"/>
      <c r="EPS131" s="325"/>
      <c r="EPT131" s="266"/>
      <c r="EPU131" s="266"/>
      <c r="EPV131" s="325"/>
      <c r="EPW131" s="266"/>
      <c r="EPX131" s="266"/>
      <c r="EPY131" s="325"/>
      <c r="EPZ131" s="266"/>
      <c r="EQA131" s="266"/>
      <c r="EQB131" s="325"/>
      <c r="EQC131" s="266"/>
      <c r="EQD131" s="266"/>
      <c r="EQE131" s="325"/>
      <c r="EQF131" s="266"/>
      <c r="EQG131" s="266"/>
      <c r="EQH131" s="325"/>
      <c r="EQI131" s="266"/>
      <c r="EQJ131" s="266"/>
      <c r="EQK131" s="325"/>
      <c r="EQL131" s="266"/>
      <c r="EQM131" s="266"/>
      <c r="EQN131" s="325"/>
      <c r="EQO131" s="266"/>
      <c r="EQP131" s="266"/>
      <c r="EQQ131" s="325"/>
      <c r="EQR131" s="266"/>
      <c r="EQS131" s="266"/>
      <c r="EQT131" s="325"/>
      <c r="EQU131" s="266"/>
      <c r="EQV131" s="266"/>
      <c r="EQW131" s="325"/>
      <c r="EQX131" s="266"/>
      <c r="EQY131" s="266"/>
      <c r="EQZ131" s="325"/>
      <c r="ERA131" s="266"/>
      <c r="ERB131" s="266"/>
      <c r="ERC131" s="325"/>
      <c r="ERD131" s="266"/>
      <c r="ERE131" s="266"/>
      <c r="ERF131" s="325"/>
      <c r="ERG131" s="266"/>
      <c r="ERH131" s="266"/>
      <c r="ERI131" s="325"/>
      <c r="ERJ131" s="266"/>
      <c r="ERK131" s="266"/>
      <c r="ERL131" s="325"/>
      <c r="ERM131" s="266"/>
      <c r="ERN131" s="266"/>
      <c r="ERO131" s="325"/>
      <c r="ERP131" s="266"/>
      <c r="ERQ131" s="266"/>
      <c r="ERR131" s="325"/>
      <c r="ERS131" s="266"/>
      <c r="ERT131" s="266"/>
      <c r="ERU131" s="325"/>
      <c r="ERV131" s="266"/>
      <c r="ERW131" s="266"/>
      <c r="ERX131" s="325"/>
      <c r="ERY131" s="266"/>
      <c r="ERZ131" s="266"/>
      <c r="ESA131" s="325"/>
      <c r="ESB131" s="266"/>
      <c r="ESC131" s="266"/>
      <c r="ESD131" s="325"/>
      <c r="ESE131" s="266"/>
      <c r="ESF131" s="266"/>
      <c r="ESG131" s="325"/>
      <c r="ESH131" s="266"/>
      <c r="ESI131" s="266"/>
      <c r="ESJ131" s="325"/>
      <c r="ESK131" s="266"/>
      <c r="ESL131" s="266"/>
      <c r="ESM131" s="325"/>
      <c r="ESN131" s="266"/>
      <c r="ESO131" s="266"/>
      <c r="ESP131" s="325"/>
      <c r="ESQ131" s="266"/>
      <c r="ESR131" s="266"/>
      <c r="ESS131" s="325"/>
      <c r="EST131" s="266"/>
      <c r="ESU131" s="266"/>
      <c r="ESV131" s="325"/>
      <c r="ESW131" s="266"/>
      <c r="ESX131" s="266"/>
      <c r="ESY131" s="325"/>
      <c r="ESZ131" s="266"/>
      <c r="ETA131" s="266"/>
      <c r="ETB131" s="325"/>
      <c r="ETC131" s="266"/>
      <c r="ETD131" s="266"/>
      <c r="ETE131" s="325"/>
      <c r="ETF131" s="266"/>
      <c r="ETG131" s="266"/>
      <c r="ETH131" s="325"/>
      <c r="ETI131" s="266"/>
      <c r="ETJ131" s="266"/>
      <c r="ETK131" s="325"/>
      <c r="ETL131" s="266"/>
      <c r="ETM131" s="266"/>
      <c r="ETN131" s="325"/>
      <c r="ETO131" s="266"/>
      <c r="ETP131" s="266"/>
      <c r="ETQ131" s="325"/>
      <c r="ETR131" s="266"/>
      <c r="ETS131" s="266"/>
      <c r="ETT131" s="325"/>
      <c r="ETU131" s="266"/>
      <c r="ETV131" s="266"/>
      <c r="ETW131" s="325"/>
      <c r="ETX131" s="266"/>
      <c r="ETY131" s="266"/>
      <c r="ETZ131" s="325"/>
      <c r="EUA131" s="266"/>
      <c r="EUB131" s="266"/>
      <c r="EUC131" s="325"/>
      <c r="EUD131" s="266"/>
      <c r="EUE131" s="266"/>
      <c r="EUF131" s="325"/>
      <c r="EUG131" s="266"/>
      <c r="EUH131" s="266"/>
      <c r="EUI131" s="325"/>
      <c r="EUJ131" s="266"/>
      <c r="EUK131" s="266"/>
      <c r="EUL131" s="325"/>
      <c r="EUM131" s="266"/>
      <c r="EUN131" s="266"/>
      <c r="EUO131" s="325"/>
      <c r="EUP131" s="266"/>
      <c r="EUQ131" s="266"/>
      <c r="EUR131" s="325"/>
      <c r="EUS131" s="266"/>
      <c r="EUT131" s="266"/>
      <c r="EUU131" s="325"/>
      <c r="EUV131" s="266"/>
      <c r="EUW131" s="266"/>
      <c r="EUX131" s="325"/>
      <c r="EUY131" s="266"/>
      <c r="EUZ131" s="266"/>
      <c r="EVA131" s="325"/>
      <c r="EVB131" s="266"/>
      <c r="EVC131" s="266"/>
      <c r="EVD131" s="325"/>
      <c r="EVE131" s="266"/>
      <c r="EVF131" s="266"/>
      <c r="EVG131" s="325"/>
      <c r="EVH131" s="266"/>
      <c r="EVI131" s="266"/>
      <c r="EVJ131" s="325"/>
      <c r="EVK131" s="266"/>
      <c r="EVL131" s="266"/>
      <c r="EVM131" s="325"/>
      <c r="EVN131" s="266"/>
      <c r="EVO131" s="266"/>
      <c r="EVP131" s="325"/>
      <c r="EVQ131" s="266"/>
      <c r="EVR131" s="266"/>
      <c r="EVS131" s="325"/>
      <c r="EVT131" s="266"/>
      <c r="EVU131" s="266"/>
      <c r="EVV131" s="325"/>
      <c r="EVW131" s="266"/>
      <c r="EVX131" s="266"/>
      <c r="EVY131" s="325"/>
      <c r="EVZ131" s="266"/>
      <c r="EWA131" s="266"/>
      <c r="EWB131" s="325"/>
      <c r="EWC131" s="266"/>
      <c r="EWD131" s="266"/>
      <c r="EWE131" s="325"/>
      <c r="EWF131" s="266"/>
      <c r="EWG131" s="266"/>
      <c r="EWH131" s="325"/>
      <c r="EWI131" s="266"/>
      <c r="EWJ131" s="266"/>
      <c r="EWK131" s="325"/>
      <c r="EWL131" s="266"/>
      <c r="EWM131" s="266"/>
      <c r="EWN131" s="325"/>
      <c r="EWO131" s="266"/>
      <c r="EWP131" s="266"/>
      <c r="EWQ131" s="325"/>
      <c r="EWR131" s="266"/>
      <c r="EWS131" s="266"/>
      <c r="EWT131" s="325"/>
      <c r="EWU131" s="266"/>
      <c r="EWV131" s="266"/>
      <c r="EWW131" s="325"/>
      <c r="EWX131" s="266"/>
      <c r="EWY131" s="266"/>
      <c r="EWZ131" s="325"/>
      <c r="EXA131" s="266"/>
      <c r="EXB131" s="266"/>
      <c r="EXC131" s="325"/>
      <c r="EXD131" s="266"/>
      <c r="EXE131" s="266"/>
      <c r="EXF131" s="325"/>
      <c r="EXG131" s="266"/>
      <c r="EXH131" s="266"/>
      <c r="EXI131" s="325"/>
      <c r="EXJ131" s="266"/>
      <c r="EXK131" s="266"/>
      <c r="EXL131" s="325"/>
      <c r="EXM131" s="266"/>
      <c r="EXN131" s="266"/>
      <c r="EXO131" s="325"/>
      <c r="EXP131" s="266"/>
      <c r="EXQ131" s="266"/>
      <c r="EXR131" s="325"/>
      <c r="EXS131" s="266"/>
      <c r="EXT131" s="266"/>
      <c r="EXU131" s="325"/>
      <c r="EXV131" s="266"/>
      <c r="EXW131" s="266"/>
      <c r="EXX131" s="325"/>
      <c r="EXY131" s="266"/>
      <c r="EXZ131" s="266"/>
      <c r="EYA131" s="325"/>
      <c r="EYB131" s="266"/>
      <c r="EYC131" s="266"/>
      <c r="EYD131" s="325"/>
      <c r="EYE131" s="266"/>
      <c r="EYF131" s="266"/>
      <c r="EYG131" s="325"/>
      <c r="EYH131" s="266"/>
      <c r="EYI131" s="266"/>
      <c r="EYJ131" s="325"/>
      <c r="EYK131" s="266"/>
      <c r="EYL131" s="266"/>
      <c r="EYM131" s="325"/>
      <c r="EYN131" s="266"/>
      <c r="EYO131" s="266"/>
      <c r="EYP131" s="325"/>
      <c r="EYQ131" s="266"/>
      <c r="EYR131" s="266"/>
      <c r="EYS131" s="325"/>
      <c r="EYT131" s="266"/>
      <c r="EYU131" s="266"/>
      <c r="EYV131" s="325"/>
      <c r="EYW131" s="266"/>
      <c r="EYX131" s="266"/>
      <c r="EYY131" s="325"/>
      <c r="EYZ131" s="266"/>
      <c r="EZA131" s="266"/>
      <c r="EZB131" s="325"/>
      <c r="EZC131" s="266"/>
      <c r="EZD131" s="266"/>
      <c r="EZE131" s="325"/>
      <c r="EZF131" s="266"/>
      <c r="EZG131" s="266"/>
      <c r="EZH131" s="325"/>
      <c r="EZI131" s="266"/>
      <c r="EZJ131" s="266"/>
      <c r="EZK131" s="325"/>
      <c r="EZL131" s="266"/>
      <c r="EZM131" s="266"/>
      <c r="EZN131" s="325"/>
      <c r="EZO131" s="266"/>
      <c r="EZP131" s="266"/>
      <c r="EZQ131" s="325"/>
      <c r="EZR131" s="266"/>
      <c r="EZS131" s="266"/>
      <c r="EZT131" s="325"/>
      <c r="EZU131" s="266"/>
      <c r="EZV131" s="266"/>
      <c r="EZW131" s="325"/>
      <c r="EZX131" s="266"/>
      <c r="EZY131" s="266"/>
      <c r="EZZ131" s="325"/>
      <c r="FAA131" s="266"/>
      <c r="FAB131" s="266"/>
      <c r="FAC131" s="325"/>
      <c r="FAD131" s="266"/>
      <c r="FAE131" s="266"/>
      <c r="FAF131" s="325"/>
      <c r="FAG131" s="266"/>
      <c r="FAH131" s="266"/>
      <c r="FAI131" s="325"/>
      <c r="FAJ131" s="266"/>
      <c r="FAK131" s="266"/>
      <c r="FAL131" s="325"/>
      <c r="FAM131" s="266"/>
      <c r="FAN131" s="266"/>
      <c r="FAO131" s="325"/>
      <c r="FAP131" s="266"/>
      <c r="FAQ131" s="266"/>
      <c r="FAR131" s="325"/>
      <c r="FAS131" s="266"/>
      <c r="FAT131" s="266"/>
      <c r="FAU131" s="325"/>
      <c r="FAV131" s="266"/>
      <c r="FAW131" s="266"/>
      <c r="FAX131" s="325"/>
      <c r="FAY131" s="266"/>
      <c r="FAZ131" s="266"/>
      <c r="FBA131" s="325"/>
      <c r="FBB131" s="266"/>
      <c r="FBC131" s="266"/>
      <c r="FBD131" s="325"/>
      <c r="FBE131" s="266"/>
      <c r="FBF131" s="266"/>
      <c r="FBG131" s="325"/>
      <c r="FBH131" s="266"/>
      <c r="FBI131" s="266"/>
      <c r="FBJ131" s="325"/>
      <c r="FBK131" s="266"/>
      <c r="FBL131" s="266"/>
      <c r="FBM131" s="325"/>
      <c r="FBN131" s="266"/>
      <c r="FBO131" s="266"/>
      <c r="FBP131" s="325"/>
      <c r="FBQ131" s="266"/>
      <c r="FBR131" s="266"/>
      <c r="FBS131" s="325"/>
      <c r="FBT131" s="266"/>
      <c r="FBU131" s="266"/>
      <c r="FBV131" s="325"/>
      <c r="FBW131" s="266"/>
      <c r="FBX131" s="266"/>
      <c r="FBY131" s="325"/>
      <c r="FBZ131" s="266"/>
      <c r="FCA131" s="266"/>
      <c r="FCB131" s="325"/>
      <c r="FCC131" s="266"/>
      <c r="FCD131" s="266"/>
      <c r="FCE131" s="325"/>
      <c r="FCF131" s="266"/>
      <c r="FCG131" s="266"/>
      <c r="FCH131" s="325"/>
      <c r="FCI131" s="266"/>
      <c r="FCJ131" s="266"/>
      <c r="FCK131" s="325"/>
      <c r="FCL131" s="266"/>
      <c r="FCM131" s="266"/>
      <c r="FCN131" s="325"/>
      <c r="FCO131" s="266"/>
      <c r="FCP131" s="266"/>
      <c r="FCQ131" s="325"/>
      <c r="FCR131" s="266"/>
      <c r="FCS131" s="266"/>
      <c r="FCT131" s="325"/>
      <c r="FCU131" s="266"/>
      <c r="FCV131" s="266"/>
      <c r="FCW131" s="325"/>
      <c r="FCX131" s="266"/>
      <c r="FCY131" s="266"/>
      <c r="FCZ131" s="325"/>
      <c r="FDA131" s="266"/>
      <c r="FDB131" s="266"/>
      <c r="FDC131" s="325"/>
      <c r="FDD131" s="266"/>
      <c r="FDE131" s="266"/>
      <c r="FDF131" s="325"/>
      <c r="FDG131" s="266"/>
      <c r="FDH131" s="266"/>
      <c r="FDI131" s="325"/>
      <c r="FDJ131" s="266"/>
      <c r="FDK131" s="266"/>
      <c r="FDL131" s="325"/>
      <c r="FDM131" s="266"/>
      <c r="FDN131" s="266"/>
      <c r="FDO131" s="325"/>
      <c r="FDP131" s="266"/>
      <c r="FDQ131" s="266"/>
      <c r="FDR131" s="325"/>
      <c r="FDS131" s="266"/>
      <c r="FDT131" s="266"/>
      <c r="FDU131" s="325"/>
      <c r="FDV131" s="266"/>
      <c r="FDW131" s="266"/>
      <c r="FDX131" s="325"/>
      <c r="FDY131" s="266"/>
      <c r="FDZ131" s="266"/>
      <c r="FEA131" s="325"/>
      <c r="FEB131" s="266"/>
      <c r="FEC131" s="266"/>
      <c r="FED131" s="325"/>
      <c r="FEE131" s="266"/>
      <c r="FEF131" s="266"/>
      <c r="FEG131" s="325"/>
      <c r="FEH131" s="266"/>
      <c r="FEI131" s="266"/>
      <c r="FEJ131" s="325"/>
      <c r="FEK131" s="266"/>
      <c r="FEL131" s="266"/>
      <c r="FEM131" s="325"/>
      <c r="FEN131" s="266"/>
      <c r="FEO131" s="266"/>
      <c r="FEP131" s="325"/>
      <c r="FEQ131" s="266"/>
      <c r="FER131" s="266"/>
      <c r="FES131" s="325"/>
      <c r="FET131" s="266"/>
      <c r="FEU131" s="266"/>
      <c r="FEV131" s="325"/>
      <c r="FEW131" s="266"/>
      <c r="FEX131" s="266"/>
      <c r="FEY131" s="325"/>
      <c r="FEZ131" s="266"/>
      <c r="FFA131" s="266"/>
      <c r="FFB131" s="325"/>
      <c r="FFC131" s="266"/>
      <c r="FFD131" s="266"/>
      <c r="FFE131" s="325"/>
      <c r="FFF131" s="266"/>
      <c r="FFG131" s="266"/>
      <c r="FFH131" s="325"/>
      <c r="FFI131" s="266"/>
      <c r="FFJ131" s="266"/>
      <c r="FFK131" s="325"/>
      <c r="FFL131" s="266"/>
      <c r="FFM131" s="266"/>
      <c r="FFN131" s="325"/>
      <c r="FFO131" s="266"/>
      <c r="FFP131" s="266"/>
      <c r="FFQ131" s="325"/>
      <c r="FFR131" s="266"/>
      <c r="FFS131" s="266"/>
      <c r="FFT131" s="325"/>
      <c r="FFU131" s="266"/>
      <c r="FFV131" s="266"/>
      <c r="FFW131" s="325"/>
      <c r="FFX131" s="266"/>
      <c r="FFY131" s="266"/>
      <c r="FFZ131" s="325"/>
      <c r="FGA131" s="266"/>
      <c r="FGB131" s="266"/>
      <c r="FGC131" s="325"/>
      <c r="FGD131" s="266"/>
      <c r="FGE131" s="266"/>
      <c r="FGF131" s="325"/>
      <c r="FGG131" s="266"/>
      <c r="FGH131" s="266"/>
      <c r="FGI131" s="325"/>
      <c r="FGJ131" s="266"/>
      <c r="FGK131" s="266"/>
      <c r="FGL131" s="325"/>
      <c r="FGM131" s="266"/>
      <c r="FGN131" s="266"/>
      <c r="FGO131" s="325"/>
      <c r="FGP131" s="266"/>
      <c r="FGQ131" s="266"/>
      <c r="FGR131" s="325"/>
      <c r="FGS131" s="266"/>
      <c r="FGT131" s="266"/>
      <c r="FGU131" s="325"/>
      <c r="FGV131" s="266"/>
      <c r="FGW131" s="266"/>
      <c r="FGX131" s="325"/>
      <c r="FGY131" s="266"/>
      <c r="FGZ131" s="266"/>
      <c r="FHA131" s="325"/>
      <c r="FHB131" s="266"/>
      <c r="FHC131" s="266"/>
      <c r="FHD131" s="325"/>
      <c r="FHE131" s="266"/>
      <c r="FHF131" s="266"/>
      <c r="FHG131" s="325"/>
      <c r="FHH131" s="266"/>
      <c r="FHI131" s="266"/>
      <c r="FHJ131" s="325"/>
      <c r="FHK131" s="266"/>
      <c r="FHL131" s="266"/>
      <c r="FHM131" s="325"/>
      <c r="FHN131" s="266"/>
      <c r="FHO131" s="266"/>
      <c r="FHP131" s="325"/>
      <c r="FHQ131" s="266"/>
      <c r="FHR131" s="266"/>
      <c r="FHS131" s="325"/>
      <c r="FHT131" s="266"/>
      <c r="FHU131" s="266"/>
      <c r="FHV131" s="325"/>
      <c r="FHW131" s="266"/>
      <c r="FHX131" s="266"/>
      <c r="FHY131" s="325"/>
      <c r="FHZ131" s="266"/>
      <c r="FIA131" s="266"/>
      <c r="FIB131" s="325"/>
      <c r="FIC131" s="266"/>
      <c r="FID131" s="266"/>
      <c r="FIE131" s="325"/>
      <c r="FIF131" s="266"/>
      <c r="FIG131" s="266"/>
      <c r="FIH131" s="325"/>
      <c r="FII131" s="266"/>
      <c r="FIJ131" s="266"/>
      <c r="FIK131" s="325"/>
      <c r="FIL131" s="266"/>
      <c r="FIM131" s="266"/>
      <c r="FIN131" s="325"/>
      <c r="FIO131" s="266"/>
      <c r="FIP131" s="266"/>
      <c r="FIQ131" s="325"/>
      <c r="FIR131" s="266"/>
      <c r="FIS131" s="266"/>
      <c r="FIT131" s="325"/>
      <c r="FIU131" s="266"/>
      <c r="FIV131" s="266"/>
      <c r="FIW131" s="325"/>
      <c r="FIX131" s="266"/>
      <c r="FIY131" s="266"/>
      <c r="FIZ131" s="325"/>
      <c r="FJA131" s="266"/>
      <c r="FJB131" s="266"/>
      <c r="FJC131" s="325"/>
      <c r="FJD131" s="266"/>
      <c r="FJE131" s="266"/>
      <c r="FJF131" s="325"/>
      <c r="FJG131" s="266"/>
      <c r="FJH131" s="266"/>
      <c r="FJI131" s="325"/>
      <c r="FJJ131" s="266"/>
      <c r="FJK131" s="266"/>
      <c r="FJL131" s="325"/>
      <c r="FJM131" s="266"/>
      <c r="FJN131" s="266"/>
      <c r="FJO131" s="325"/>
      <c r="FJP131" s="266"/>
      <c r="FJQ131" s="266"/>
      <c r="FJR131" s="325"/>
      <c r="FJS131" s="266"/>
      <c r="FJT131" s="266"/>
      <c r="FJU131" s="325"/>
      <c r="FJV131" s="266"/>
      <c r="FJW131" s="266"/>
      <c r="FJX131" s="325"/>
      <c r="FJY131" s="266"/>
      <c r="FJZ131" s="266"/>
      <c r="FKA131" s="325"/>
      <c r="FKB131" s="266"/>
      <c r="FKC131" s="266"/>
      <c r="FKD131" s="325"/>
      <c r="FKE131" s="266"/>
      <c r="FKF131" s="266"/>
      <c r="FKG131" s="325"/>
      <c r="FKH131" s="266"/>
      <c r="FKI131" s="266"/>
      <c r="FKJ131" s="325"/>
      <c r="FKK131" s="266"/>
      <c r="FKL131" s="266"/>
      <c r="FKM131" s="325"/>
      <c r="FKN131" s="266"/>
      <c r="FKO131" s="266"/>
      <c r="FKP131" s="325"/>
      <c r="FKQ131" s="266"/>
      <c r="FKR131" s="266"/>
      <c r="FKS131" s="325"/>
      <c r="FKT131" s="266"/>
      <c r="FKU131" s="266"/>
      <c r="FKV131" s="325"/>
      <c r="FKW131" s="266"/>
      <c r="FKX131" s="266"/>
      <c r="FKY131" s="325"/>
      <c r="FKZ131" s="266"/>
      <c r="FLA131" s="266"/>
      <c r="FLB131" s="325"/>
      <c r="FLC131" s="266"/>
      <c r="FLD131" s="266"/>
      <c r="FLE131" s="325"/>
      <c r="FLF131" s="266"/>
      <c r="FLG131" s="266"/>
      <c r="FLH131" s="325"/>
      <c r="FLI131" s="266"/>
      <c r="FLJ131" s="266"/>
      <c r="FLK131" s="325"/>
      <c r="FLL131" s="266"/>
      <c r="FLM131" s="266"/>
      <c r="FLN131" s="325"/>
      <c r="FLO131" s="266"/>
      <c r="FLP131" s="266"/>
      <c r="FLQ131" s="325"/>
      <c r="FLR131" s="266"/>
      <c r="FLS131" s="266"/>
      <c r="FLT131" s="325"/>
      <c r="FLU131" s="266"/>
      <c r="FLV131" s="266"/>
      <c r="FLW131" s="325"/>
      <c r="FLX131" s="266"/>
      <c r="FLY131" s="266"/>
      <c r="FLZ131" s="325"/>
      <c r="FMA131" s="266"/>
      <c r="FMB131" s="266"/>
      <c r="FMC131" s="325"/>
      <c r="FMD131" s="266"/>
      <c r="FME131" s="266"/>
      <c r="FMF131" s="325"/>
      <c r="FMG131" s="266"/>
      <c r="FMH131" s="266"/>
      <c r="FMI131" s="325"/>
      <c r="FMJ131" s="266"/>
      <c r="FMK131" s="266"/>
      <c r="FML131" s="325"/>
      <c r="FMM131" s="266"/>
      <c r="FMN131" s="266"/>
      <c r="FMO131" s="325"/>
      <c r="FMP131" s="266"/>
      <c r="FMQ131" s="266"/>
      <c r="FMR131" s="325"/>
      <c r="FMS131" s="266"/>
      <c r="FMT131" s="266"/>
      <c r="FMU131" s="325"/>
      <c r="FMV131" s="266"/>
      <c r="FMW131" s="266"/>
      <c r="FMX131" s="325"/>
      <c r="FMY131" s="266"/>
      <c r="FMZ131" s="266"/>
      <c r="FNA131" s="325"/>
      <c r="FNB131" s="266"/>
      <c r="FNC131" s="266"/>
      <c r="FND131" s="325"/>
      <c r="FNE131" s="266"/>
      <c r="FNF131" s="266"/>
      <c r="FNG131" s="325"/>
      <c r="FNH131" s="266"/>
      <c r="FNI131" s="266"/>
      <c r="FNJ131" s="325"/>
      <c r="FNK131" s="266"/>
      <c r="FNL131" s="266"/>
      <c r="FNM131" s="325"/>
      <c r="FNN131" s="266"/>
      <c r="FNO131" s="266"/>
      <c r="FNP131" s="325"/>
      <c r="FNQ131" s="266"/>
      <c r="FNR131" s="266"/>
      <c r="FNS131" s="325"/>
      <c r="FNT131" s="266"/>
      <c r="FNU131" s="266"/>
      <c r="FNV131" s="325"/>
      <c r="FNW131" s="266"/>
      <c r="FNX131" s="266"/>
      <c r="FNY131" s="325"/>
      <c r="FNZ131" s="266"/>
      <c r="FOA131" s="266"/>
      <c r="FOB131" s="325"/>
      <c r="FOC131" s="266"/>
      <c r="FOD131" s="266"/>
      <c r="FOE131" s="325"/>
      <c r="FOF131" s="266"/>
      <c r="FOG131" s="266"/>
      <c r="FOH131" s="325"/>
      <c r="FOI131" s="266"/>
      <c r="FOJ131" s="266"/>
      <c r="FOK131" s="325"/>
      <c r="FOL131" s="266"/>
      <c r="FOM131" s="266"/>
      <c r="FON131" s="325"/>
      <c r="FOO131" s="266"/>
      <c r="FOP131" s="266"/>
      <c r="FOQ131" s="325"/>
      <c r="FOR131" s="266"/>
      <c r="FOS131" s="266"/>
      <c r="FOT131" s="325"/>
      <c r="FOU131" s="266"/>
      <c r="FOV131" s="266"/>
      <c r="FOW131" s="325"/>
      <c r="FOX131" s="266"/>
      <c r="FOY131" s="266"/>
      <c r="FOZ131" s="325"/>
      <c r="FPA131" s="266"/>
      <c r="FPB131" s="266"/>
      <c r="FPC131" s="325"/>
      <c r="FPD131" s="266"/>
      <c r="FPE131" s="266"/>
      <c r="FPF131" s="325"/>
      <c r="FPG131" s="266"/>
      <c r="FPH131" s="266"/>
      <c r="FPI131" s="325"/>
      <c r="FPJ131" s="266"/>
      <c r="FPK131" s="266"/>
      <c r="FPL131" s="325"/>
      <c r="FPM131" s="266"/>
      <c r="FPN131" s="266"/>
      <c r="FPO131" s="325"/>
      <c r="FPP131" s="266"/>
      <c r="FPQ131" s="266"/>
      <c r="FPR131" s="325"/>
      <c r="FPS131" s="266"/>
      <c r="FPT131" s="266"/>
      <c r="FPU131" s="325"/>
      <c r="FPV131" s="266"/>
      <c r="FPW131" s="266"/>
      <c r="FPX131" s="325"/>
      <c r="FPY131" s="266"/>
      <c r="FPZ131" s="266"/>
      <c r="FQA131" s="325"/>
      <c r="FQB131" s="266"/>
      <c r="FQC131" s="266"/>
      <c r="FQD131" s="325"/>
      <c r="FQE131" s="266"/>
      <c r="FQF131" s="266"/>
      <c r="FQG131" s="325"/>
      <c r="FQH131" s="266"/>
      <c r="FQI131" s="266"/>
      <c r="FQJ131" s="325"/>
      <c r="FQK131" s="266"/>
      <c r="FQL131" s="266"/>
      <c r="FQM131" s="325"/>
      <c r="FQN131" s="266"/>
      <c r="FQO131" s="266"/>
      <c r="FQP131" s="325"/>
      <c r="FQQ131" s="266"/>
      <c r="FQR131" s="266"/>
      <c r="FQS131" s="325"/>
      <c r="FQT131" s="266"/>
      <c r="FQU131" s="266"/>
      <c r="FQV131" s="325"/>
      <c r="FQW131" s="266"/>
      <c r="FQX131" s="266"/>
      <c r="FQY131" s="325"/>
      <c r="FQZ131" s="266"/>
      <c r="FRA131" s="266"/>
      <c r="FRB131" s="325"/>
      <c r="FRC131" s="266"/>
      <c r="FRD131" s="266"/>
      <c r="FRE131" s="325"/>
      <c r="FRF131" s="266"/>
      <c r="FRG131" s="266"/>
      <c r="FRH131" s="325"/>
      <c r="FRI131" s="266"/>
      <c r="FRJ131" s="266"/>
      <c r="FRK131" s="325"/>
      <c r="FRL131" s="266"/>
      <c r="FRM131" s="266"/>
      <c r="FRN131" s="325"/>
      <c r="FRO131" s="266"/>
      <c r="FRP131" s="266"/>
      <c r="FRQ131" s="325"/>
      <c r="FRR131" s="266"/>
      <c r="FRS131" s="266"/>
      <c r="FRT131" s="325"/>
      <c r="FRU131" s="266"/>
      <c r="FRV131" s="266"/>
      <c r="FRW131" s="325"/>
      <c r="FRX131" s="266"/>
      <c r="FRY131" s="266"/>
      <c r="FRZ131" s="325"/>
      <c r="FSA131" s="266"/>
      <c r="FSB131" s="266"/>
      <c r="FSC131" s="325"/>
      <c r="FSD131" s="266"/>
      <c r="FSE131" s="266"/>
      <c r="FSF131" s="325"/>
      <c r="FSG131" s="266"/>
      <c r="FSH131" s="266"/>
      <c r="FSI131" s="325"/>
      <c r="FSJ131" s="266"/>
      <c r="FSK131" s="266"/>
      <c r="FSL131" s="325"/>
      <c r="FSM131" s="266"/>
      <c r="FSN131" s="266"/>
      <c r="FSO131" s="325"/>
      <c r="FSP131" s="266"/>
      <c r="FSQ131" s="266"/>
      <c r="FSR131" s="325"/>
      <c r="FSS131" s="266"/>
      <c r="FST131" s="266"/>
      <c r="FSU131" s="325"/>
      <c r="FSV131" s="266"/>
      <c r="FSW131" s="266"/>
      <c r="FSX131" s="325"/>
      <c r="FSY131" s="266"/>
      <c r="FSZ131" s="266"/>
      <c r="FTA131" s="325"/>
      <c r="FTB131" s="266"/>
      <c r="FTC131" s="266"/>
      <c r="FTD131" s="325"/>
      <c r="FTE131" s="266"/>
      <c r="FTF131" s="266"/>
      <c r="FTG131" s="325"/>
      <c r="FTH131" s="266"/>
      <c r="FTI131" s="266"/>
      <c r="FTJ131" s="325"/>
      <c r="FTK131" s="266"/>
      <c r="FTL131" s="266"/>
      <c r="FTM131" s="325"/>
      <c r="FTN131" s="266"/>
      <c r="FTO131" s="266"/>
      <c r="FTP131" s="325"/>
      <c r="FTQ131" s="266"/>
      <c r="FTR131" s="266"/>
      <c r="FTS131" s="325"/>
      <c r="FTT131" s="266"/>
      <c r="FTU131" s="266"/>
      <c r="FTV131" s="325"/>
      <c r="FTW131" s="266"/>
      <c r="FTX131" s="266"/>
      <c r="FTY131" s="325"/>
      <c r="FTZ131" s="266"/>
      <c r="FUA131" s="266"/>
      <c r="FUB131" s="325"/>
      <c r="FUC131" s="266"/>
      <c r="FUD131" s="266"/>
      <c r="FUE131" s="325"/>
      <c r="FUF131" s="266"/>
      <c r="FUG131" s="266"/>
      <c r="FUH131" s="325"/>
      <c r="FUI131" s="266"/>
      <c r="FUJ131" s="266"/>
      <c r="FUK131" s="325"/>
      <c r="FUL131" s="266"/>
      <c r="FUM131" s="266"/>
      <c r="FUN131" s="325"/>
      <c r="FUO131" s="266"/>
      <c r="FUP131" s="266"/>
      <c r="FUQ131" s="325"/>
      <c r="FUR131" s="266"/>
      <c r="FUS131" s="266"/>
      <c r="FUT131" s="325"/>
      <c r="FUU131" s="266"/>
      <c r="FUV131" s="266"/>
      <c r="FUW131" s="325"/>
      <c r="FUX131" s="266"/>
      <c r="FUY131" s="266"/>
      <c r="FUZ131" s="325"/>
      <c r="FVA131" s="266"/>
      <c r="FVB131" s="266"/>
      <c r="FVC131" s="325"/>
      <c r="FVD131" s="266"/>
      <c r="FVE131" s="266"/>
      <c r="FVF131" s="325"/>
      <c r="FVG131" s="266"/>
      <c r="FVH131" s="266"/>
      <c r="FVI131" s="325"/>
      <c r="FVJ131" s="266"/>
      <c r="FVK131" s="266"/>
      <c r="FVL131" s="325"/>
      <c r="FVM131" s="266"/>
      <c r="FVN131" s="266"/>
      <c r="FVO131" s="325"/>
      <c r="FVP131" s="266"/>
      <c r="FVQ131" s="266"/>
      <c r="FVR131" s="325"/>
      <c r="FVS131" s="266"/>
      <c r="FVT131" s="266"/>
      <c r="FVU131" s="325"/>
      <c r="FVV131" s="266"/>
      <c r="FVW131" s="266"/>
      <c r="FVX131" s="325"/>
      <c r="FVY131" s="266"/>
      <c r="FVZ131" s="266"/>
      <c r="FWA131" s="325"/>
      <c r="FWB131" s="266"/>
      <c r="FWC131" s="266"/>
      <c r="FWD131" s="325"/>
      <c r="FWE131" s="266"/>
      <c r="FWF131" s="266"/>
      <c r="FWG131" s="325"/>
      <c r="FWH131" s="266"/>
      <c r="FWI131" s="266"/>
      <c r="FWJ131" s="325"/>
      <c r="FWK131" s="266"/>
      <c r="FWL131" s="266"/>
      <c r="FWM131" s="325"/>
      <c r="FWN131" s="266"/>
      <c r="FWO131" s="266"/>
      <c r="FWP131" s="325"/>
      <c r="FWQ131" s="266"/>
      <c r="FWR131" s="266"/>
      <c r="FWS131" s="325"/>
      <c r="FWT131" s="266"/>
      <c r="FWU131" s="266"/>
      <c r="FWV131" s="325"/>
      <c r="FWW131" s="266"/>
      <c r="FWX131" s="266"/>
      <c r="FWY131" s="325"/>
      <c r="FWZ131" s="266"/>
      <c r="FXA131" s="266"/>
      <c r="FXB131" s="325"/>
      <c r="FXC131" s="266"/>
      <c r="FXD131" s="266"/>
      <c r="FXE131" s="325"/>
      <c r="FXF131" s="266"/>
      <c r="FXG131" s="266"/>
      <c r="FXH131" s="325"/>
      <c r="FXI131" s="266"/>
      <c r="FXJ131" s="266"/>
      <c r="FXK131" s="325"/>
      <c r="FXL131" s="266"/>
      <c r="FXM131" s="266"/>
      <c r="FXN131" s="325"/>
      <c r="FXO131" s="266"/>
      <c r="FXP131" s="266"/>
      <c r="FXQ131" s="325"/>
      <c r="FXR131" s="266"/>
      <c r="FXS131" s="266"/>
      <c r="FXT131" s="325"/>
      <c r="FXU131" s="266"/>
      <c r="FXV131" s="266"/>
      <c r="FXW131" s="325"/>
      <c r="FXX131" s="266"/>
      <c r="FXY131" s="266"/>
      <c r="FXZ131" s="325"/>
      <c r="FYA131" s="266"/>
      <c r="FYB131" s="266"/>
      <c r="FYC131" s="325"/>
      <c r="FYD131" s="266"/>
      <c r="FYE131" s="266"/>
      <c r="FYF131" s="325"/>
      <c r="FYG131" s="266"/>
      <c r="FYH131" s="266"/>
      <c r="FYI131" s="325"/>
      <c r="FYJ131" s="266"/>
      <c r="FYK131" s="266"/>
      <c r="FYL131" s="325"/>
      <c r="FYM131" s="266"/>
      <c r="FYN131" s="266"/>
      <c r="FYO131" s="325"/>
      <c r="FYP131" s="266"/>
      <c r="FYQ131" s="266"/>
      <c r="FYR131" s="325"/>
      <c r="FYS131" s="266"/>
      <c r="FYT131" s="266"/>
      <c r="FYU131" s="325"/>
      <c r="FYV131" s="266"/>
      <c r="FYW131" s="266"/>
      <c r="FYX131" s="325"/>
      <c r="FYY131" s="266"/>
      <c r="FYZ131" s="266"/>
      <c r="FZA131" s="325"/>
      <c r="FZB131" s="266"/>
      <c r="FZC131" s="266"/>
      <c r="FZD131" s="325"/>
      <c r="FZE131" s="266"/>
      <c r="FZF131" s="266"/>
      <c r="FZG131" s="325"/>
      <c r="FZH131" s="266"/>
      <c r="FZI131" s="266"/>
      <c r="FZJ131" s="325"/>
      <c r="FZK131" s="266"/>
      <c r="FZL131" s="266"/>
      <c r="FZM131" s="325"/>
      <c r="FZN131" s="266"/>
      <c r="FZO131" s="266"/>
      <c r="FZP131" s="325"/>
      <c r="FZQ131" s="266"/>
      <c r="FZR131" s="266"/>
      <c r="FZS131" s="325"/>
      <c r="FZT131" s="266"/>
      <c r="FZU131" s="266"/>
      <c r="FZV131" s="325"/>
      <c r="FZW131" s="266"/>
      <c r="FZX131" s="266"/>
      <c r="FZY131" s="325"/>
      <c r="FZZ131" s="266"/>
      <c r="GAA131" s="266"/>
      <c r="GAB131" s="325"/>
      <c r="GAC131" s="266"/>
      <c r="GAD131" s="266"/>
      <c r="GAE131" s="325"/>
      <c r="GAF131" s="266"/>
      <c r="GAG131" s="266"/>
      <c r="GAH131" s="325"/>
      <c r="GAI131" s="266"/>
      <c r="GAJ131" s="266"/>
      <c r="GAK131" s="325"/>
      <c r="GAL131" s="266"/>
      <c r="GAM131" s="266"/>
      <c r="GAN131" s="325"/>
      <c r="GAO131" s="266"/>
      <c r="GAP131" s="266"/>
      <c r="GAQ131" s="325"/>
      <c r="GAR131" s="266"/>
      <c r="GAS131" s="266"/>
      <c r="GAT131" s="325"/>
      <c r="GAU131" s="266"/>
      <c r="GAV131" s="266"/>
      <c r="GAW131" s="325"/>
      <c r="GAX131" s="266"/>
      <c r="GAY131" s="266"/>
      <c r="GAZ131" s="325"/>
      <c r="GBA131" s="266"/>
      <c r="GBB131" s="266"/>
      <c r="GBC131" s="325"/>
      <c r="GBD131" s="266"/>
      <c r="GBE131" s="266"/>
      <c r="GBF131" s="325"/>
      <c r="GBG131" s="266"/>
      <c r="GBH131" s="266"/>
      <c r="GBI131" s="325"/>
      <c r="GBJ131" s="266"/>
      <c r="GBK131" s="266"/>
      <c r="GBL131" s="325"/>
      <c r="GBM131" s="266"/>
      <c r="GBN131" s="266"/>
      <c r="GBO131" s="325"/>
      <c r="GBP131" s="266"/>
      <c r="GBQ131" s="266"/>
      <c r="GBR131" s="325"/>
      <c r="GBS131" s="266"/>
      <c r="GBT131" s="266"/>
      <c r="GBU131" s="325"/>
      <c r="GBV131" s="266"/>
      <c r="GBW131" s="266"/>
      <c r="GBX131" s="325"/>
      <c r="GBY131" s="266"/>
      <c r="GBZ131" s="266"/>
      <c r="GCA131" s="325"/>
      <c r="GCB131" s="266"/>
      <c r="GCC131" s="266"/>
      <c r="GCD131" s="325"/>
      <c r="GCE131" s="266"/>
      <c r="GCF131" s="266"/>
      <c r="GCG131" s="325"/>
      <c r="GCH131" s="266"/>
      <c r="GCI131" s="266"/>
      <c r="GCJ131" s="325"/>
      <c r="GCK131" s="266"/>
      <c r="GCL131" s="266"/>
      <c r="GCM131" s="325"/>
      <c r="GCN131" s="266"/>
      <c r="GCO131" s="266"/>
      <c r="GCP131" s="325"/>
      <c r="GCQ131" s="266"/>
      <c r="GCR131" s="266"/>
      <c r="GCS131" s="325"/>
      <c r="GCT131" s="266"/>
      <c r="GCU131" s="266"/>
      <c r="GCV131" s="325"/>
      <c r="GCW131" s="266"/>
      <c r="GCX131" s="266"/>
      <c r="GCY131" s="325"/>
      <c r="GCZ131" s="266"/>
      <c r="GDA131" s="266"/>
      <c r="GDB131" s="325"/>
      <c r="GDC131" s="266"/>
      <c r="GDD131" s="266"/>
      <c r="GDE131" s="325"/>
      <c r="GDF131" s="266"/>
      <c r="GDG131" s="266"/>
      <c r="GDH131" s="325"/>
      <c r="GDI131" s="266"/>
      <c r="GDJ131" s="266"/>
      <c r="GDK131" s="325"/>
      <c r="GDL131" s="266"/>
      <c r="GDM131" s="266"/>
      <c r="GDN131" s="325"/>
      <c r="GDO131" s="266"/>
      <c r="GDP131" s="266"/>
      <c r="GDQ131" s="325"/>
      <c r="GDR131" s="266"/>
      <c r="GDS131" s="266"/>
      <c r="GDT131" s="325"/>
      <c r="GDU131" s="266"/>
      <c r="GDV131" s="266"/>
      <c r="GDW131" s="325"/>
      <c r="GDX131" s="266"/>
      <c r="GDY131" s="266"/>
      <c r="GDZ131" s="325"/>
      <c r="GEA131" s="266"/>
      <c r="GEB131" s="266"/>
      <c r="GEC131" s="325"/>
      <c r="GED131" s="266"/>
      <c r="GEE131" s="266"/>
      <c r="GEF131" s="325"/>
      <c r="GEG131" s="266"/>
      <c r="GEH131" s="266"/>
      <c r="GEI131" s="325"/>
      <c r="GEJ131" s="266"/>
      <c r="GEK131" s="266"/>
      <c r="GEL131" s="325"/>
      <c r="GEM131" s="266"/>
      <c r="GEN131" s="266"/>
      <c r="GEO131" s="325"/>
      <c r="GEP131" s="266"/>
      <c r="GEQ131" s="266"/>
      <c r="GER131" s="325"/>
      <c r="GES131" s="266"/>
      <c r="GET131" s="266"/>
      <c r="GEU131" s="325"/>
      <c r="GEV131" s="266"/>
      <c r="GEW131" s="266"/>
      <c r="GEX131" s="325"/>
      <c r="GEY131" s="266"/>
      <c r="GEZ131" s="266"/>
      <c r="GFA131" s="325"/>
      <c r="GFB131" s="266"/>
      <c r="GFC131" s="266"/>
      <c r="GFD131" s="325"/>
      <c r="GFE131" s="266"/>
      <c r="GFF131" s="266"/>
      <c r="GFG131" s="325"/>
      <c r="GFH131" s="266"/>
      <c r="GFI131" s="266"/>
      <c r="GFJ131" s="325"/>
      <c r="GFK131" s="266"/>
      <c r="GFL131" s="266"/>
      <c r="GFM131" s="325"/>
      <c r="GFN131" s="266"/>
      <c r="GFO131" s="266"/>
      <c r="GFP131" s="325"/>
      <c r="GFQ131" s="266"/>
      <c r="GFR131" s="266"/>
      <c r="GFS131" s="325"/>
      <c r="GFT131" s="266"/>
      <c r="GFU131" s="266"/>
      <c r="GFV131" s="325"/>
      <c r="GFW131" s="266"/>
      <c r="GFX131" s="266"/>
      <c r="GFY131" s="325"/>
      <c r="GFZ131" s="266"/>
      <c r="GGA131" s="266"/>
      <c r="GGB131" s="325"/>
      <c r="GGC131" s="266"/>
      <c r="GGD131" s="266"/>
      <c r="GGE131" s="325"/>
      <c r="GGF131" s="266"/>
      <c r="GGG131" s="266"/>
      <c r="GGH131" s="325"/>
      <c r="GGI131" s="266"/>
      <c r="GGJ131" s="266"/>
      <c r="GGK131" s="325"/>
      <c r="GGL131" s="266"/>
      <c r="GGM131" s="266"/>
      <c r="GGN131" s="325"/>
      <c r="GGO131" s="266"/>
      <c r="GGP131" s="266"/>
      <c r="GGQ131" s="325"/>
      <c r="GGR131" s="266"/>
      <c r="GGS131" s="266"/>
      <c r="GGT131" s="325"/>
      <c r="GGU131" s="266"/>
      <c r="GGV131" s="266"/>
      <c r="GGW131" s="325"/>
      <c r="GGX131" s="266"/>
      <c r="GGY131" s="266"/>
      <c r="GGZ131" s="325"/>
      <c r="GHA131" s="266"/>
      <c r="GHB131" s="266"/>
      <c r="GHC131" s="325"/>
      <c r="GHD131" s="266"/>
      <c r="GHE131" s="266"/>
      <c r="GHF131" s="325"/>
      <c r="GHG131" s="266"/>
      <c r="GHH131" s="266"/>
      <c r="GHI131" s="325"/>
      <c r="GHJ131" s="266"/>
      <c r="GHK131" s="266"/>
      <c r="GHL131" s="325"/>
      <c r="GHM131" s="266"/>
      <c r="GHN131" s="266"/>
      <c r="GHO131" s="325"/>
      <c r="GHP131" s="266"/>
      <c r="GHQ131" s="266"/>
      <c r="GHR131" s="325"/>
      <c r="GHS131" s="266"/>
      <c r="GHT131" s="266"/>
      <c r="GHU131" s="325"/>
      <c r="GHV131" s="266"/>
      <c r="GHW131" s="266"/>
      <c r="GHX131" s="325"/>
      <c r="GHY131" s="266"/>
      <c r="GHZ131" s="266"/>
      <c r="GIA131" s="325"/>
      <c r="GIB131" s="266"/>
      <c r="GIC131" s="266"/>
      <c r="GID131" s="325"/>
      <c r="GIE131" s="266"/>
      <c r="GIF131" s="266"/>
      <c r="GIG131" s="325"/>
      <c r="GIH131" s="266"/>
      <c r="GII131" s="266"/>
      <c r="GIJ131" s="325"/>
      <c r="GIK131" s="266"/>
      <c r="GIL131" s="266"/>
      <c r="GIM131" s="325"/>
      <c r="GIN131" s="266"/>
      <c r="GIO131" s="266"/>
      <c r="GIP131" s="325"/>
      <c r="GIQ131" s="266"/>
      <c r="GIR131" s="266"/>
      <c r="GIS131" s="325"/>
      <c r="GIT131" s="266"/>
      <c r="GIU131" s="266"/>
      <c r="GIV131" s="325"/>
      <c r="GIW131" s="266"/>
      <c r="GIX131" s="266"/>
      <c r="GIY131" s="325"/>
      <c r="GIZ131" s="266"/>
      <c r="GJA131" s="266"/>
      <c r="GJB131" s="325"/>
      <c r="GJC131" s="266"/>
      <c r="GJD131" s="266"/>
      <c r="GJE131" s="325"/>
      <c r="GJF131" s="266"/>
      <c r="GJG131" s="266"/>
      <c r="GJH131" s="325"/>
      <c r="GJI131" s="266"/>
      <c r="GJJ131" s="266"/>
      <c r="GJK131" s="325"/>
      <c r="GJL131" s="266"/>
      <c r="GJM131" s="266"/>
      <c r="GJN131" s="325"/>
      <c r="GJO131" s="266"/>
      <c r="GJP131" s="266"/>
      <c r="GJQ131" s="325"/>
      <c r="GJR131" s="266"/>
      <c r="GJS131" s="266"/>
      <c r="GJT131" s="325"/>
      <c r="GJU131" s="266"/>
      <c r="GJV131" s="266"/>
      <c r="GJW131" s="325"/>
      <c r="GJX131" s="266"/>
      <c r="GJY131" s="266"/>
      <c r="GJZ131" s="325"/>
      <c r="GKA131" s="266"/>
      <c r="GKB131" s="266"/>
      <c r="GKC131" s="325"/>
      <c r="GKD131" s="266"/>
      <c r="GKE131" s="266"/>
      <c r="GKF131" s="325"/>
      <c r="GKG131" s="266"/>
      <c r="GKH131" s="266"/>
      <c r="GKI131" s="325"/>
      <c r="GKJ131" s="266"/>
      <c r="GKK131" s="266"/>
      <c r="GKL131" s="325"/>
      <c r="GKM131" s="266"/>
      <c r="GKN131" s="266"/>
      <c r="GKO131" s="325"/>
      <c r="GKP131" s="266"/>
      <c r="GKQ131" s="266"/>
      <c r="GKR131" s="325"/>
      <c r="GKS131" s="266"/>
      <c r="GKT131" s="266"/>
      <c r="GKU131" s="325"/>
      <c r="GKV131" s="266"/>
      <c r="GKW131" s="266"/>
      <c r="GKX131" s="325"/>
      <c r="GKY131" s="266"/>
      <c r="GKZ131" s="266"/>
      <c r="GLA131" s="325"/>
      <c r="GLB131" s="266"/>
      <c r="GLC131" s="266"/>
      <c r="GLD131" s="325"/>
      <c r="GLE131" s="266"/>
      <c r="GLF131" s="266"/>
      <c r="GLG131" s="325"/>
      <c r="GLH131" s="266"/>
      <c r="GLI131" s="266"/>
      <c r="GLJ131" s="325"/>
      <c r="GLK131" s="266"/>
      <c r="GLL131" s="266"/>
      <c r="GLM131" s="325"/>
      <c r="GLN131" s="266"/>
      <c r="GLO131" s="266"/>
      <c r="GLP131" s="325"/>
      <c r="GLQ131" s="266"/>
      <c r="GLR131" s="266"/>
      <c r="GLS131" s="325"/>
      <c r="GLT131" s="266"/>
      <c r="GLU131" s="266"/>
      <c r="GLV131" s="325"/>
      <c r="GLW131" s="266"/>
      <c r="GLX131" s="266"/>
      <c r="GLY131" s="325"/>
      <c r="GLZ131" s="266"/>
      <c r="GMA131" s="266"/>
      <c r="GMB131" s="325"/>
      <c r="GMC131" s="266"/>
      <c r="GMD131" s="266"/>
      <c r="GME131" s="325"/>
      <c r="GMF131" s="266"/>
      <c r="GMG131" s="266"/>
      <c r="GMH131" s="325"/>
      <c r="GMI131" s="266"/>
      <c r="GMJ131" s="266"/>
      <c r="GMK131" s="325"/>
      <c r="GML131" s="266"/>
      <c r="GMM131" s="266"/>
      <c r="GMN131" s="325"/>
      <c r="GMO131" s="266"/>
      <c r="GMP131" s="266"/>
      <c r="GMQ131" s="325"/>
      <c r="GMR131" s="266"/>
      <c r="GMS131" s="266"/>
      <c r="GMT131" s="325"/>
      <c r="GMU131" s="266"/>
      <c r="GMV131" s="266"/>
      <c r="GMW131" s="325"/>
      <c r="GMX131" s="266"/>
      <c r="GMY131" s="266"/>
      <c r="GMZ131" s="325"/>
      <c r="GNA131" s="266"/>
      <c r="GNB131" s="266"/>
      <c r="GNC131" s="325"/>
      <c r="GND131" s="266"/>
      <c r="GNE131" s="266"/>
      <c r="GNF131" s="325"/>
      <c r="GNG131" s="266"/>
      <c r="GNH131" s="266"/>
      <c r="GNI131" s="325"/>
      <c r="GNJ131" s="266"/>
      <c r="GNK131" s="266"/>
      <c r="GNL131" s="325"/>
      <c r="GNM131" s="266"/>
      <c r="GNN131" s="266"/>
      <c r="GNO131" s="325"/>
      <c r="GNP131" s="266"/>
      <c r="GNQ131" s="266"/>
      <c r="GNR131" s="325"/>
      <c r="GNS131" s="266"/>
      <c r="GNT131" s="266"/>
      <c r="GNU131" s="325"/>
      <c r="GNV131" s="266"/>
      <c r="GNW131" s="266"/>
      <c r="GNX131" s="325"/>
      <c r="GNY131" s="266"/>
      <c r="GNZ131" s="266"/>
      <c r="GOA131" s="325"/>
      <c r="GOB131" s="266"/>
      <c r="GOC131" s="266"/>
      <c r="GOD131" s="325"/>
      <c r="GOE131" s="266"/>
      <c r="GOF131" s="266"/>
      <c r="GOG131" s="325"/>
      <c r="GOH131" s="266"/>
      <c r="GOI131" s="266"/>
      <c r="GOJ131" s="325"/>
      <c r="GOK131" s="266"/>
      <c r="GOL131" s="266"/>
      <c r="GOM131" s="325"/>
      <c r="GON131" s="266"/>
      <c r="GOO131" s="266"/>
      <c r="GOP131" s="325"/>
      <c r="GOQ131" s="266"/>
      <c r="GOR131" s="266"/>
      <c r="GOS131" s="325"/>
      <c r="GOT131" s="266"/>
      <c r="GOU131" s="266"/>
      <c r="GOV131" s="325"/>
      <c r="GOW131" s="266"/>
      <c r="GOX131" s="266"/>
      <c r="GOY131" s="325"/>
      <c r="GOZ131" s="266"/>
      <c r="GPA131" s="266"/>
      <c r="GPB131" s="325"/>
      <c r="GPC131" s="266"/>
      <c r="GPD131" s="266"/>
      <c r="GPE131" s="325"/>
      <c r="GPF131" s="266"/>
      <c r="GPG131" s="266"/>
      <c r="GPH131" s="325"/>
      <c r="GPI131" s="266"/>
      <c r="GPJ131" s="266"/>
      <c r="GPK131" s="325"/>
      <c r="GPL131" s="266"/>
      <c r="GPM131" s="266"/>
      <c r="GPN131" s="325"/>
      <c r="GPO131" s="266"/>
      <c r="GPP131" s="266"/>
      <c r="GPQ131" s="325"/>
      <c r="GPR131" s="266"/>
      <c r="GPS131" s="266"/>
      <c r="GPT131" s="325"/>
      <c r="GPU131" s="266"/>
      <c r="GPV131" s="266"/>
      <c r="GPW131" s="325"/>
      <c r="GPX131" s="266"/>
      <c r="GPY131" s="266"/>
      <c r="GPZ131" s="325"/>
      <c r="GQA131" s="266"/>
      <c r="GQB131" s="266"/>
      <c r="GQC131" s="325"/>
      <c r="GQD131" s="266"/>
      <c r="GQE131" s="266"/>
      <c r="GQF131" s="325"/>
      <c r="GQG131" s="266"/>
      <c r="GQH131" s="266"/>
      <c r="GQI131" s="325"/>
      <c r="GQJ131" s="266"/>
      <c r="GQK131" s="266"/>
      <c r="GQL131" s="325"/>
      <c r="GQM131" s="266"/>
      <c r="GQN131" s="266"/>
      <c r="GQO131" s="325"/>
      <c r="GQP131" s="266"/>
      <c r="GQQ131" s="266"/>
      <c r="GQR131" s="325"/>
      <c r="GQS131" s="266"/>
      <c r="GQT131" s="266"/>
      <c r="GQU131" s="325"/>
      <c r="GQV131" s="266"/>
      <c r="GQW131" s="266"/>
      <c r="GQX131" s="325"/>
      <c r="GQY131" s="266"/>
      <c r="GQZ131" s="266"/>
      <c r="GRA131" s="325"/>
      <c r="GRB131" s="266"/>
      <c r="GRC131" s="266"/>
      <c r="GRD131" s="325"/>
      <c r="GRE131" s="266"/>
      <c r="GRF131" s="266"/>
      <c r="GRG131" s="325"/>
      <c r="GRH131" s="266"/>
      <c r="GRI131" s="266"/>
      <c r="GRJ131" s="325"/>
      <c r="GRK131" s="266"/>
      <c r="GRL131" s="266"/>
      <c r="GRM131" s="325"/>
      <c r="GRN131" s="266"/>
      <c r="GRO131" s="266"/>
      <c r="GRP131" s="325"/>
      <c r="GRQ131" s="266"/>
      <c r="GRR131" s="266"/>
      <c r="GRS131" s="325"/>
      <c r="GRT131" s="266"/>
      <c r="GRU131" s="266"/>
      <c r="GRV131" s="325"/>
      <c r="GRW131" s="266"/>
      <c r="GRX131" s="266"/>
      <c r="GRY131" s="325"/>
      <c r="GRZ131" s="266"/>
      <c r="GSA131" s="266"/>
      <c r="GSB131" s="325"/>
      <c r="GSC131" s="266"/>
      <c r="GSD131" s="266"/>
      <c r="GSE131" s="325"/>
      <c r="GSF131" s="266"/>
      <c r="GSG131" s="266"/>
      <c r="GSH131" s="325"/>
      <c r="GSI131" s="266"/>
      <c r="GSJ131" s="266"/>
      <c r="GSK131" s="325"/>
      <c r="GSL131" s="266"/>
      <c r="GSM131" s="266"/>
      <c r="GSN131" s="325"/>
      <c r="GSO131" s="266"/>
      <c r="GSP131" s="266"/>
      <c r="GSQ131" s="325"/>
      <c r="GSR131" s="266"/>
      <c r="GSS131" s="266"/>
      <c r="GST131" s="325"/>
      <c r="GSU131" s="266"/>
      <c r="GSV131" s="266"/>
      <c r="GSW131" s="325"/>
      <c r="GSX131" s="266"/>
      <c r="GSY131" s="266"/>
      <c r="GSZ131" s="325"/>
      <c r="GTA131" s="266"/>
      <c r="GTB131" s="266"/>
      <c r="GTC131" s="325"/>
      <c r="GTD131" s="266"/>
      <c r="GTE131" s="266"/>
      <c r="GTF131" s="325"/>
      <c r="GTG131" s="266"/>
      <c r="GTH131" s="266"/>
      <c r="GTI131" s="325"/>
      <c r="GTJ131" s="266"/>
      <c r="GTK131" s="266"/>
      <c r="GTL131" s="325"/>
      <c r="GTM131" s="266"/>
      <c r="GTN131" s="266"/>
      <c r="GTO131" s="325"/>
      <c r="GTP131" s="266"/>
      <c r="GTQ131" s="266"/>
      <c r="GTR131" s="325"/>
      <c r="GTS131" s="266"/>
      <c r="GTT131" s="266"/>
      <c r="GTU131" s="325"/>
      <c r="GTV131" s="266"/>
      <c r="GTW131" s="266"/>
      <c r="GTX131" s="325"/>
      <c r="GTY131" s="266"/>
      <c r="GTZ131" s="266"/>
      <c r="GUA131" s="325"/>
      <c r="GUB131" s="266"/>
      <c r="GUC131" s="266"/>
      <c r="GUD131" s="325"/>
      <c r="GUE131" s="266"/>
      <c r="GUF131" s="266"/>
      <c r="GUG131" s="325"/>
      <c r="GUH131" s="266"/>
      <c r="GUI131" s="266"/>
      <c r="GUJ131" s="325"/>
      <c r="GUK131" s="266"/>
      <c r="GUL131" s="266"/>
      <c r="GUM131" s="325"/>
      <c r="GUN131" s="266"/>
      <c r="GUO131" s="266"/>
      <c r="GUP131" s="325"/>
      <c r="GUQ131" s="266"/>
      <c r="GUR131" s="266"/>
      <c r="GUS131" s="325"/>
      <c r="GUT131" s="266"/>
      <c r="GUU131" s="266"/>
      <c r="GUV131" s="325"/>
      <c r="GUW131" s="266"/>
      <c r="GUX131" s="266"/>
      <c r="GUY131" s="325"/>
      <c r="GUZ131" s="266"/>
      <c r="GVA131" s="266"/>
      <c r="GVB131" s="325"/>
      <c r="GVC131" s="266"/>
      <c r="GVD131" s="266"/>
      <c r="GVE131" s="325"/>
      <c r="GVF131" s="266"/>
      <c r="GVG131" s="266"/>
      <c r="GVH131" s="325"/>
      <c r="GVI131" s="266"/>
      <c r="GVJ131" s="266"/>
      <c r="GVK131" s="325"/>
      <c r="GVL131" s="266"/>
      <c r="GVM131" s="266"/>
      <c r="GVN131" s="325"/>
      <c r="GVO131" s="266"/>
      <c r="GVP131" s="266"/>
      <c r="GVQ131" s="325"/>
      <c r="GVR131" s="266"/>
      <c r="GVS131" s="266"/>
      <c r="GVT131" s="325"/>
      <c r="GVU131" s="266"/>
      <c r="GVV131" s="266"/>
      <c r="GVW131" s="325"/>
      <c r="GVX131" s="266"/>
      <c r="GVY131" s="266"/>
      <c r="GVZ131" s="325"/>
      <c r="GWA131" s="266"/>
      <c r="GWB131" s="266"/>
      <c r="GWC131" s="325"/>
      <c r="GWD131" s="266"/>
      <c r="GWE131" s="266"/>
      <c r="GWF131" s="325"/>
      <c r="GWG131" s="266"/>
      <c r="GWH131" s="266"/>
      <c r="GWI131" s="325"/>
      <c r="GWJ131" s="266"/>
      <c r="GWK131" s="266"/>
      <c r="GWL131" s="325"/>
      <c r="GWM131" s="266"/>
      <c r="GWN131" s="266"/>
      <c r="GWO131" s="325"/>
      <c r="GWP131" s="266"/>
      <c r="GWQ131" s="266"/>
      <c r="GWR131" s="325"/>
      <c r="GWS131" s="266"/>
      <c r="GWT131" s="266"/>
      <c r="GWU131" s="325"/>
      <c r="GWV131" s="266"/>
      <c r="GWW131" s="266"/>
      <c r="GWX131" s="325"/>
      <c r="GWY131" s="266"/>
      <c r="GWZ131" s="266"/>
      <c r="GXA131" s="325"/>
      <c r="GXB131" s="266"/>
      <c r="GXC131" s="266"/>
      <c r="GXD131" s="325"/>
      <c r="GXE131" s="266"/>
      <c r="GXF131" s="266"/>
      <c r="GXG131" s="325"/>
      <c r="GXH131" s="266"/>
      <c r="GXI131" s="266"/>
      <c r="GXJ131" s="325"/>
      <c r="GXK131" s="266"/>
      <c r="GXL131" s="266"/>
      <c r="GXM131" s="325"/>
      <c r="GXN131" s="266"/>
      <c r="GXO131" s="266"/>
      <c r="GXP131" s="325"/>
      <c r="GXQ131" s="266"/>
      <c r="GXR131" s="266"/>
      <c r="GXS131" s="325"/>
      <c r="GXT131" s="266"/>
      <c r="GXU131" s="266"/>
      <c r="GXV131" s="325"/>
      <c r="GXW131" s="266"/>
      <c r="GXX131" s="266"/>
      <c r="GXY131" s="325"/>
      <c r="GXZ131" s="266"/>
      <c r="GYA131" s="266"/>
      <c r="GYB131" s="325"/>
      <c r="GYC131" s="266"/>
      <c r="GYD131" s="266"/>
      <c r="GYE131" s="325"/>
      <c r="GYF131" s="266"/>
      <c r="GYG131" s="266"/>
      <c r="GYH131" s="325"/>
      <c r="GYI131" s="266"/>
      <c r="GYJ131" s="266"/>
      <c r="GYK131" s="325"/>
      <c r="GYL131" s="266"/>
      <c r="GYM131" s="266"/>
      <c r="GYN131" s="325"/>
      <c r="GYO131" s="266"/>
      <c r="GYP131" s="266"/>
      <c r="GYQ131" s="325"/>
      <c r="GYR131" s="266"/>
      <c r="GYS131" s="266"/>
      <c r="GYT131" s="325"/>
      <c r="GYU131" s="266"/>
      <c r="GYV131" s="266"/>
      <c r="GYW131" s="325"/>
      <c r="GYX131" s="266"/>
      <c r="GYY131" s="266"/>
      <c r="GYZ131" s="325"/>
      <c r="GZA131" s="266"/>
      <c r="GZB131" s="266"/>
      <c r="GZC131" s="325"/>
      <c r="GZD131" s="266"/>
      <c r="GZE131" s="266"/>
      <c r="GZF131" s="325"/>
      <c r="GZG131" s="266"/>
      <c r="GZH131" s="266"/>
      <c r="GZI131" s="325"/>
      <c r="GZJ131" s="266"/>
      <c r="GZK131" s="266"/>
      <c r="GZL131" s="325"/>
      <c r="GZM131" s="266"/>
      <c r="GZN131" s="266"/>
      <c r="GZO131" s="325"/>
      <c r="GZP131" s="266"/>
      <c r="GZQ131" s="266"/>
      <c r="GZR131" s="325"/>
      <c r="GZS131" s="266"/>
      <c r="GZT131" s="266"/>
      <c r="GZU131" s="325"/>
      <c r="GZV131" s="266"/>
      <c r="GZW131" s="266"/>
      <c r="GZX131" s="325"/>
      <c r="GZY131" s="266"/>
      <c r="GZZ131" s="266"/>
      <c r="HAA131" s="325"/>
      <c r="HAB131" s="266"/>
      <c r="HAC131" s="266"/>
      <c r="HAD131" s="325"/>
      <c r="HAE131" s="266"/>
      <c r="HAF131" s="266"/>
      <c r="HAG131" s="325"/>
      <c r="HAH131" s="266"/>
      <c r="HAI131" s="266"/>
      <c r="HAJ131" s="325"/>
      <c r="HAK131" s="266"/>
      <c r="HAL131" s="266"/>
      <c r="HAM131" s="325"/>
      <c r="HAN131" s="266"/>
      <c r="HAO131" s="266"/>
      <c r="HAP131" s="325"/>
      <c r="HAQ131" s="266"/>
      <c r="HAR131" s="266"/>
      <c r="HAS131" s="325"/>
      <c r="HAT131" s="266"/>
      <c r="HAU131" s="266"/>
      <c r="HAV131" s="325"/>
      <c r="HAW131" s="266"/>
      <c r="HAX131" s="266"/>
      <c r="HAY131" s="325"/>
      <c r="HAZ131" s="266"/>
      <c r="HBA131" s="266"/>
      <c r="HBB131" s="325"/>
      <c r="HBC131" s="266"/>
      <c r="HBD131" s="266"/>
      <c r="HBE131" s="325"/>
      <c r="HBF131" s="266"/>
      <c r="HBG131" s="266"/>
      <c r="HBH131" s="325"/>
      <c r="HBI131" s="266"/>
      <c r="HBJ131" s="266"/>
      <c r="HBK131" s="325"/>
      <c r="HBL131" s="266"/>
      <c r="HBM131" s="266"/>
      <c r="HBN131" s="325"/>
      <c r="HBO131" s="266"/>
      <c r="HBP131" s="266"/>
      <c r="HBQ131" s="325"/>
      <c r="HBR131" s="266"/>
      <c r="HBS131" s="266"/>
      <c r="HBT131" s="325"/>
      <c r="HBU131" s="266"/>
      <c r="HBV131" s="266"/>
      <c r="HBW131" s="325"/>
      <c r="HBX131" s="266"/>
      <c r="HBY131" s="266"/>
      <c r="HBZ131" s="325"/>
      <c r="HCA131" s="266"/>
      <c r="HCB131" s="266"/>
      <c r="HCC131" s="325"/>
      <c r="HCD131" s="266"/>
      <c r="HCE131" s="266"/>
      <c r="HCF131" s="325"/>
      <c r="HCG131" s="266"/>
      <c r="HCH131" s="266"/>
      <c r="HCI131" s="325"/>
      <c r="HCJ131" s="266"/>
      <c r="HCK131" s="266"/>
      <c r="HCL131" s="325"/>
      <c r="HCM131" s="266"/>
      <c r="HCN131" s="266"/>
      <c r="HCO131" s="325"/>
      <c r="HCP131" s="266"/>
      <c r="HCQ131" s="266"/>
      <c r="HCR131" s="325"/>
      <c r="HCS131" s="266"/>
      <c r="HCT131" s="266"/>
      <c r="HCU131" s="325"/>
      <c r="HCV131" s="266"/>
      <c r="HCW131" s="266"/>
      <c r="HCX131" s="325"/>
      <c r="HCY131" s="266"/>
      <c r="HCZ131" s="266"/>
      <c r="HDA131" s="325"/>
      <c r="HDB131" s="266"/>
      <c r="HDC131" s="266"/>
      <c r="HDD131" s="325"/>
      <c r="HDE131" s="266"/>
      <c r="HDF131" s="266"/>
      <c r="HDG131" s="325"/>
      <c r="HDH131" s="266"/>
      <c r="HDI131" s="266"/>
      <c r="HDJ131" s="325"/>
      <c r="HDK131" s="266"/>
      <c r="HDL131" s="266"/>
      <c r="HDM131" s="325"/>
      <c r="HDN131" s="266"/>
      <c r="HDO131" s="266"/>
      <c r="HDP131" s="325"/>
      <c r="HDQ131" s="266"/>
      <c r="HDR131" s="266"/>
      <c r="HDS131" s="325"/>
      <c r="HDT131" s="266"/>
      <c r="HDU131" s="266"/>
      <c r="HDV131" s="325"/>
      <c r="HDW131" s="266"/>
      <c r="HDX131" s="266"/>
      <c r="HDY131" s="325"/>
      <c r="HDZ131" s="266"/>
      <c r="HEA131" s="266"/>
      <c r="HEB131" s="325"/>
      <c r="HEC131" s="266"/>
      <c r="HED131" s="266"/>
      <c r="HEE131" s="325"/>
      <c r="HEF131" s="266"/>
      <c r="HEG131" s="266"/>
      <c r="HEH131" s="325"/>
      <c r="HEI131" s="266"/>
      <c r="HEJ131" s="266"/>
      <c r="HEK131" s="325"/>
      <c r="HEL131" s="266"/>
      <c r="HEM131" s="266"/>
      <c r="HEN131" s="325"/>
      <c r="HEO131" s="266"/>
      <c r="HEP131" s="266"/>
      <c r="HEQ131" s="325"/>
      <c r="HER131" s="266"/>
      <c r="HES131" s="266"/>
      <c r="HET131" s="325"/>
      <c r="HEU131" s="266"/>
      <c r="HEV131" s="266"/>
      <c r="HEW131" s="325"/>
      <c r="HEX131" s="266"/>
      <c r="HEY131" s="266"/>
      <c r="HEZ131" s="325"/>
      <c r="HFA131" s="266"/>
      <c r="HFB131" s="266"/>
      <c r="HFC131" s="325"/>
      <c r="HFD131" s="266"/>
      <c r="HFE131" s="266"/>
      <c r="HFF131" s="325"/>
      <c r="HFG131" s="266"/>
      <c r="HFH131" s="266"/>
      <c r="HFI131" s="325"/>
      <c r="HFJ131" s="266"/>
      <c r="HFK131" s="266"/>
      <c r="HFL131" s="325"/>
      <c r="HFM131" s="266"/>
      <c r="HFN131" s="266"/>
      <c r="HFO131" s="325"/>
      <c r="HFP131" s="266"/>
      <c r="HFQ131" s="266"/>
      <c r="HFR131" s="325"/>
      <c r="HFS131" s="266"/>
      <c r="HFT131" s="266"/>
      <c r="HFU131" s="325"/>
      <c r="HFV131" s="266"/>
      <c r="HFW131" s="266"/>
      <c r="HFX131" s="325"/>
      <c r="HFY131" s="266"/>
      <c r="HFZ131" s="266"/>
      <c r="HGA131" s="325"/>
      <c r="HGB131" s="266"/>
      <c r="HGC131" s="266"/>
      <c r="HGD131" s="325"/>
      <c r="HGE131" s="266"/>
      <c r="HGF131" s="266"/>
      <c r="HGG131" s="325"/>
      <c r="HGH131" s="266"/>
      <c r="HGI131" s="266"/>
      <c r="HGJ131" s="325"/>
      <c r="HGK131" s="266"/>
      <c r="HGL131" s="266"/>
      <c r="HGM131" s="325"/>
      <c r="HGN131" s="266"/>
      <c r="HGO131" s="266"/>
      <c r="HGP131" s="325"/>
      <c r="HGQ131" s="266"/>
      <c r="HGR131" s="266"/>
      <c r="HGS131" s="325"/>
      <c r="HGT131" s="266"/>
      <c r="HGU131" s="266"/>
      <c r="HGV131" s="325"/>
      <c r="HGW131" s="266"/>
      <c r="HGX131" s="266"/>
      <c r="HGY131" s="325"/>
      <c r="HGZ131" s="266"/>
      <c r="HHA131" s="266"/>
      <c r="HHB131" s="325"/>
      <c r="HHC131" s="266"/>
      <c r="HHD131" s="266"/>
      <c r="HHE131" s="325"/>
      <c r="HHF131" s="266"/>
      <c r="HHG131" s="266"/>
      <c r="HHH131" s="325"/>
      <c r="HHI131" s="266"/>
      <c r="HHJ131" s="266"/>
      <c r="HHK131" s="325"/>
      <c r="HHL131" s="266"/>
      <c r="HHM131" s="266"/>
      <c r="HHN131" s="325"/>
      <c r="HHO131" s="266"/>
      <c r="HHP131" s="266"/>
      <c r="HHQ131" s="325"/>
      <c r="HHR131" s="266"/>
      <c r="HHS131" s="266"/>
      <c r="HHT131" s="325"/>
      <c r="HHU131" s="266"/>
      <c r="HHV131" s="266"/>
      <c r="HHW131" s="325"/>
      <c r="HHX131" s="266"/>
      <c r="HHY131" s="266"/>
      <c r="HHZ131" s="325"/>
      <c r="HIA131" s="266"/>
      <c r="HIB131" s="266"/>
      <c r="HIC131" s="325"/>
      <c r="HID131" s="266"/>
      <c r="HIE131" s="266"/>
      <c r="HIF131" s="325"/>
      <c r="HIG131" s="266"/>
      <c r="HIH131" s="266"/>
      <c r="HII131" s="325"/>
      <c r="HIJ131" s="266"/>
      <c r="HIK131" s="266"/>
      <c r="HIL131" s="325"/>
      <c r="HIM131" s="266"/>
      <c r="HIN131" s="266"/>
      <c r="HIO131" s="325"/>
      <c r="HIP131" s="266"/>
      <c r="HIQ131" s="266"/>
      <c r="HIR131" s="325"/>
      <c r="HIS131" s="266"/>
      <c r="HIT131" s="266"/>
      <c r="HIU131" s="325"/>
      <c r="HIV131" s="266"/>
      <c r="HIW131" s="266"/>
      <c r="HIX131" s="325"/>
      <c r="HIY131" s="266"/>
      <c r="HIZ131" s="266"/>
      <c r="HJA131" s="325"/>
      <c r="HJB131" s="266"/>
      <c r="HJC131" s="266"/>
      <c r="HJD131" s="325"/>
      <c r="HJE131" s="266"/>
      <c r="HJF131" s="266"/>
      <c r="HJG131" s="325"/>
      <c r="HJH131" s="266"/>
      <c r="HJI131" s="266"/>
      <c r="HJJ131" s="325"/>
      <c r="HJK131" s="266"/>
      <c r="HJL131" s="266"/>
      <c r="HJM131" s="325"/>
      <c r="HJN131" s="266"/>
      <c r="HJO131" s="266"/>
      <c r="HJP131" s="325"/>
      <c r="HJQ131" s="266"/>
      <c r="HJR131" s="266"/>
      <c r="HJS131" s="325"/>
      <c r="HJT131" s="266"/>
      <c r="HJU131" s="266"/>
      <c r="HJV131" s="325"/>
      <c r="HJW131" s="266"/>
      <c r="HJX131" s="266"/>
      <c r="HJY131" s="325"/>
      <c r="HJZ131" s="266"/>
      <c r="HKA131" s="266"/>
      <c r="HKB131" s="325"/>
      <c r="HKC131" s="266"/>
      <c r="HKD131" s="266"/>
      <c r="HKE131" s="325"/>
      <c r="HKF131" s="266"/>
      <c r="HKG131" s="266"/>
      <c r="HKH131" s="325"/>
      <c r="HKI131" s="266"/>
      <c r="HKJ131" s="266"/>
      <c r="HKK131" s="325"/>
      <c r="HKL131" s="266"/>
      <c r="HKM131" s="266"/>
      <c r="HKN131" s="325"/>
      <c r="HKO131" s="266"/>
      <c r="HKP131" s="266"/>
      <c r="HKQ131" s="325"/>
      <c r="HKR131" s="266"/>
      <c r="HKS131" s="266"/>
      <c r="HKT131" s="325"/>
      <c r="HKU131" s="266"/>
      <c r="HKV131" s="266"/>
      <c r="HKW131" s="325"/>
      <c r="HKX131" s="266"/>
      <c r="HKY131" s="266"/>
      <c r="HKZ131" s="325"/>
      <c r="HLA131" s="266"/>
      <c r="HLB131" s="266"/>
      <c r="HLC131" s="325"/>
      <c r="HLD131" s="266"/>
      <c r="HLE131" s="266"/>
      <c r="HLF131" s="325"/>
      <c r="HLG131" s="266"/>
      <c r="HLH131" s="266"/>
      <c r="HLI131" s="325"/>
      <c r="HLJ131" s="266"/>
      <c r="HLK131" s="266"/>
      <c r="HLL131" s="325"/>
      <c r="HLM131" s="266"/>
      <c r="HLN131" s="266"/>
      <c r="HLO131" s="325"/>
      <c r="HLP131" s="266"/>
      <c r="HLQ131" s="266"/>
      <c r="HLR131" s="325"/>
      <c r="HLS131" s="266"/>
      <c r="HLT131" s="266"/>
      <c r="HLU131" s="325"/>
      <c r="HLV131" s="266"/>
      <c r="HLW131" s="266"/>
      <c r="HLX131" s="325"/>
      <c r="HLY131" s="266"/>
      <c r="HLZ131" s="266"/>
      <c r="HMA131" s="325"/>
      <c r="HMB131" s="266"/>
      <c r="HMC131" s="266"/>
      <c r="HMD131" s="325"/>
      <c r="HME131" s="266"/>
      <c r="HMF131" s="266"/>
      <c r="HMG131" s="325"/>
      <c r="HMH131" s="266"/>
      <c r="HMI131" s="266"/>
      <c r="HMJ131" s="325"/>
      <c r="HMK131" s="266"/>
      <c r="HML131" s="266"/>
      <c r="HMM131" s="325"/>
      <c r="HMN131" s="266"/>
      <c r="HMO131" s="266"/>
      <c r="HMP131" s="325"/>
      <c r="HMQ131" s="266"/>
      <c r="HMR131" s="266"/>
      <c r="HMS131" s="325"/>
      <c r="HMT131" s="266"/>
      <c r="HMU131" s="266"/>
      <c r="HMV131" s="325"/>
      <c r="HMW131" s="266"/>
      <c r="HMX131" s="266"/>
      <c r="HMY131" s="325"/>
      <c r="HMZ131" s="266"/>
      <c r="HNA131" s="266"/>
      <c r="HNB131" s="325"/>
      <c r="HNC131" s="266"/>
      <c r="HND131" s="266"/>
      <c r="HNE131" s="325"/>
      <c r="HNF131" s="266"/>
      <c r="HNG131" s="266"/>
      <c r="HNH131" s="325"/>
      <c r="HNI131" s="266"/>
      <c r="HNJ131" s="266"/>
      <c r="HNK131" s="325"/>
      <c r="HNL131" s="266"/>
      <c r="HNM131" s="266"/>
      <c r="HNN131" s="325"/>
      <c r="HNO131" s="266"/>
      <c r="HNP131" s="266"/>
      <c r="HNQ131" s="325"/>
      <c r="HNR131" s="266"/>
      <c r="HNS131" s="266"/>
      <c r="HNT131" s="325"/>
      <c r="HNU131" s="266"/>
      <c r="HNV131" s="266"/>
      <c r="HNW131" s="325"/>
      <c r="HNX131" s="266"/>
      <c r="HNY131" s="266"/>
      <c r="HNZ131" s="325"/>
      <c r="HOA131" s="266"/>
      <c r="HOB131" s="266"/>
      <c r="HOC131" s="325"/>
      <c r="HOD131" s="266"/>
      <c r="HOE131" s="266"/>
      <c r="HOF131" s="325"/>
      <c r="HOG131" s="266"/>
      <c r="HOH131" s="266"/>
      <c r="HOI131" s="325"/>
      <c r="HOJ131" s="266"/>
      <c r="HOK131" s="266"/>
      <c r="HOL131" s="325"/>
      <c r="HOM131" s="266"/>
      <c r="HON131" s="266"/>
      <c r="HOO131" s="325"/>
      <c r="HOP131" s="266"/>
      <c r="HOQ131" s="266"/>
      <c r="HOR131" s="325"/>
      <c r="HOS131" s="266"/>
      <c r="HOT131" s="266"/>
      <c r="HOU131" s="325"/>
      <c r="HOV131" s="266"/>
      <c r="HOW131" s="266"/>
      <c r="HOX131" s="325"/>
      <c r="HOY131" s="266"/>
      <c r="HOZ131" s="266"/>
      <c r="HPA131" s="325"/>
      <c r="HPB131" s="266"/>
      <c r="HPC131" s="266"/>
      <c r="HPD131" s="325"/>
      <c r="HPE131" s="266"/>
      <c r="HPF131" s="266"/>
      <c r="HPG131" s="325"/>
      <c r="HPH131" s="266"/>
      <c r="HPI131" s="266"/>
      <c r="HPJ131" s="325"/>
      <c r="HPK131" s="266"/>
      <c r="HPL131" s="266"/>
      <c r="HPM131" s="325"/>
      <c r="HPN131" s="266"/>
      <c r="HPO131" s="266"/>
      <c r="HPP131" s="325"/>
      <c r="HPQ131" s="266"/>
      <c r="HPR131" s="266"/>
      <c r="HPS131" s="325"/>
      <c r="HPT131" s="266"/>
      <c r="HPU131" s="266"/>
      <c r="HPV131" s="325"/>
      <c r="HPW131" s="266"/>
      <c r="HPX131" s="266"/>
      <c r="HPY131" s="325"/>
      <c r="HPZ131" s="266"/>
      <c r="HQA131" s="266"/>
      <c r="HQB131" s="325"/>
      <c r="HQC131" s="266"/>
      <c r="HQD131" s="266"/>
      <c r="HQE131" s="325"/>
      <c r="HQF131" s="266"/>
      <c r="HQG131" s="266"/>
      <c r="HQH131" s="325"/>
      <c r="HQI131" s="266"/>
      <c r="HQJ131" s="266"/>
      <c r="HQK131" s="325"/>
      <c r="HQL131" s="266"/>
      <c r="HQM131" s="266"/>
      <c r="HQN131" s="325"/>
      <c r="HQO131" s="266"/>
      <c r="HQP131" s="266"/>
      <c r="HQQ131" s="325"/>
      <c r="HQR131" s="266"/>
      <c r="HQS131" s="266"/>
      <c r="HQT131" s="325"/>
      <c r="HQU131" s="266"/>
      <c r="HQV131" s="266"/>
      <c r="HQW131" s="325"/>
      <c r="HQX131" s="266"/>
      <c r="HQY131" s="266"/>
      <c r="HQZ131" s="325"/>
      <c r="HRA131" s="266"/>
      <c r="HRB131" s="266"/>
      <c r="HRC131" s="325"/>
      <c r="HRD131" s="266"/>
      <c r="HRE131" s="266"/>
      <c r="HRF131" s="325"/>
      <c r="HRG131" s="266"/>
      <c r="HRH131" s="266"/>
      <c r="HRI131" s="325"/>
      <c r="HRJ131" s="266"/>
      <c r="HRK131" s="266"/>
      <c r="HRL131" s="325"/>
      <c r="HRM131" s="266"/>
      <c r="HRN131" s="266"/>
      <c r="HRO131" s="325"/>
      <c r="HRP131" s="266"/>
      <c r="HRQ131" s="266"/>
      <c r="HRR131" s="325"/>
      <c r="HRS131" s="266"/>
      <c r="HRT131" s="266"/>
      <c r="HRU131" s="325"/>
      <c r="HRV131" s="266"/>
      <c r="HRW131" s="266"/>
      <c r="HRX131" s="325"/>
      <c r="HRY131" s="266"/>
      <c r="HRZ131" s="266"/>
      <c r="HSA131" s="325"/>
      <c r="HSB131" s="266"/>
      <c r="HSC131" s="266"/>
      <c r="HSD131" s="325"/>
      <c r="HSE131" s="266"/>
      <c r="HSF131" s="266"/>
      <c r="HSG131" s="325"/>
      <c r="HSH131" s="266"/>
      <c r="HSI131" s="266"/>
      <c r="HSJ131" s="325"/>
      <c r="HSK131" s="266"/>
      <c r="HSL131" s="266"/>
      <c r="HSM131" s="325"/>
      <c r="HSN131" s="266"/>
      <c r="HSO131" s="266"/>
      <c r="HSP131" s="325"/>
      <c r="HSQ131" s="266"/>
      <c r="HSR131" s="266"/>
      <c r="HSS131" s="325"/>
      <c r="HST131" s="266"/>
      <c r="HSU131" s="266"/>
      <c r="HSV131" s="325"/>
      <c r="HSW131" s="266"/>
      <c r="HSX131" s="266"/>
      <c r="HSY131" s="325"/>
      <c r="HSZ131" s="266"/>
      <c r="HTA131" s="266"/>
      <c r="HTB131" s="325"/>
      <c r="HTC131" s="266"/>
      <c r="HTD131" s="266"/>
      <c r="HTE131" s="325"/>
      <c r="HTF131" s="266"/>
      <c r="HTG131" s="266"/>
      <c r="HTH131" s="325"/>
      <c r="HTI131" s="266"/>
      <c r="HTJ131" s="266"/>
      <c r="HTK131" s="325"/>
      <c r="HTL131" s="266"/>
      <c r="HTM131" s="266"/>
      <c r="HTN131" s="325"/>
      <c r="HTO131" s="266"/>
      <c r="HTP131" s="266"/>
      <c r="HTQ131" s="325"/>
      <c r="HTR131" s="266"/>
      <c r="HTS131" s="266"/>
      <c r="HTT131" s="325"/>
      <c r="HTU131" s="266"/>
      <c r="HTV131" s="266"/>
      <c r="HTW131" s="325"/>
      <c r="HTX131" s="266"/>
      <c r="HTY131" s="266"/>
      <c r="HTZ131" s="325"/>
      <c r="HUA131" s="266"/>
      <c r="HUB131" s="266"/>
      <c r="HUC131" s="325"/>
      <c r="HUD131" s="266"/>
      <c r="HUE131" s="266"/>
      <c r="HUF131" s="325"/>
      <c r="HUG131" s="266"/>
      <c r="HUH131" s="266"/>
      <c r="HUI131" s="325"/>
      <c r="HUJ131" s="266"/>
      <c r="HUK131" s="266"/>
      <c r="HUL131" s="325"/>
      <c r="HUM131" s="266"/>
      <c r="HUN131" s="266"/>
      <c r="HUO131" s="325"/>
      <c r="HUP131" s="266"/>
      <c r="HUQ131" s="266"/>
      <c r="HUR131" s="325"/>
      <c r="HUS131" s="266"/>
      <c r="HUT131" s="266"/>
      <c r="HUU131" s="325"/>
      <c r="HUV131" s="266"/>
      <c r="HUW131" s="266"/>
      <c r="HUX131" s="325"/>
      <c r="HUY131" s="266"/>
      <c r="HUZ131" s="266"/>
      <c r="HVA131" s="325"/>
      <c r="HVB131" s="266"/>
      <c r="HVC131" s="266"/>
      <c r="HVD131" s="325"/>
      <c r="HVE131" s="266"/>
      <c r="HVF131" s="266"/>
      <c r="HVG131" s="325"/>
      <c r="HVH131" s="266"/>
      <c r="HVI131" s="266"/>
      <c r="HVJ131" s="325"/>
      <c r="HVK131" s="266"/>
      <c r="HVL131" s="266"/>
      <c r="HVM131" s="325"/>
      <c r="HVN131" s="266"/>
      <c r="HVO131" s="266"/>
      <c r="HVP131" s="325"/>
      <c r="HVQ131" s="266"/>
      <c r="HVR131" s="266"/>
      <c r="HVS131" s="325"/>
      <c r="HVT131" s="266"/>
      <c r="HVU131" s="266"/>
      <c r="HVV131" s="325"/>
      <c r="HVW131" s="266"/>
      <c r="HVX131" s="266"/>
      <c r="HVY131" s="325"/>
      <c r="HVZ131" s="266"/>
      <c r="HWA131" s="266"/>
      <c r="HWB131" s="325"/>
      <c r="HWC131" s="266"/>
      <c r="HWD131" s="266"/>
      <c r="HWE131" s="325"/>
      <c r="HWF131" s="266"/>
      <c r="HWG131" s="266"/>
      <c r="HWH131" s="325"/>
      <c r="HWI131" s="266"/>
      <c r="HWJ131" s="266"/>
      <c r="HWK131" s="325"/>
      <c r="HWL131" s="266"/>
      <c r="HWM131" s="266"/>
      <c r="HWN131" s="325"/>
      <c r="HWO131" s="266"/>
      <c r="HWP131" s="266"/>
      <c r="HWQ131" s="325"/>
      <c r="HWR131" s="266"/>
      <c r="HWS131" s="266"/>
      <c r="HWT131" s="325"/>
      <c r="HWU131" s="266"/>
      <c r="HWV131" s="266"/>
      <c r="HWW131" s="325"/>
      <c r="HWX131" s="266"/>
      <c r="HWY131" s="266"/>
      <c r="HWZ131" s="325"/>
      <c r="HXA131" s="266"/>
      <c r="HXB131" s="266"/>
      <c r="HXC131" s="325"/>
      <c r="HXD131" s="266"/>
      <c r="HXE131" s="266"/>
      <c r="HXF131" s="325"/>
      <c r="HXG131" s="266"/>
      <c r="HXH131" s="266"/>
      <c r="HXI131" s="325"/>
      <c r="HXJ131" s="266"/>
      <c r="HXK131" s="266"/>
      <c r="HXL131" s="325"/>
      <c r="HXM131" s="266"/>
      <c r="HXN131" s="266"/>
      <c r="HXO131" s="325"/>
      <c r="HXP131" s="266"/>
      <c r="HXQ131" s="266"/>
      <c r="HXR131" s="325"/>
      <c r="HXS131" s="266"/>
      <c r="HXT131" s="266"/>
      <c r="HXU131" s="325"/>
      <c r="HXV131" s="266"/>
      <c r="HXW131" s="266"/>
      <c r="HXX131" s="325"/>
      <c r="HXY131" s="266"/>
      <c r="HXZ131" s="266"/>
      <c r="HYA131" s="325"/>
      <c r="HYB131" s="266"/>
      <c r="HYC131" s="266"/>
      <c r="HYD131" s="325"/>
      <c r="HYE131" s="266"/>
      <c r="HYF131" s="266"/>
      <c r="HYG131" s="325"/>
      <c r="HYH131" s="266"/>
      <c r="HYI131" s="266"/>
      <c r="HYJ131" s="325"/>
      <c r="HYK131" s="266"/>
      <c r="HYL131" s="266"/>
      <c r="HYM131" s="325"/>
      <c r="HYN131" s="266"/>
      <c r="HYO131" s="266"/>
      <c r="HYP131" s="325"/>
      <c r="HYQ131" s="266"/>
      <c r="HYR131" s="266"/>
      <c r="HYS131" s="325"/>
      <c r="HYT131" s="266"/>
      <c r="HYU131" s="266"/>
      <c r="HYV131" s="325"/>
      <c r="HYW131" s="266"/>
      <c r="HYX131" s="266"/>
      <c r="HYY131" s="325"/>
      <c r="HYZ131" s="266"/>
      <c r="HZA131" s="266"/>
      <c r="HZB131" s="325"/>
      <c r="HZC131" s="266"/>
      <c r="HZD131" s="266"/>
      <c r="HZE131" s="325"/>
      <c r="HZF131" s="266"/>
      <c r="HZG131" s="266"/>
      <c r="HZH131" s="325"/>
      <c r="HZI131" s="266"/>
      <c r="HZJ131" s="266"/>
      <c r="HZK131" s="325"/>
      <c r="HZL131" s="266"/>
      <c r="HZM131" s="266"/>
      <c r="HZN131" s="325"/>
      <c r="HZO131" s="266"/>
      <c r="HZP131" s="266"/>
      <c r="HZQ131" s="325"/>
      <c r="HZR131" s="266"/>
      <c r="HZS131" s="266"/>
      <c r="HZT131" s="325"/>
      <c r="HZU131" s="266"/>
      <c r="HZV131" s="266"/>
      <c r="HZW131" s="325"/>
      <c r="HZX131" s="266"/>
      <c r="HZY131" s="266"/>
      <c r="HZZ131" s="325"/>
      <c r="IAA131" s="266"/>
      <c r="IAB131" s="266"/>
      <c r="IAC131" s="325"/>
      <c r="IAD131" s="266"/>
      <c r="IAE131" s="266"/>
      <c r="IAF131" s="325"/>
      <c r="IAG131" s="266"/>
      <c r="IAH131" s="266"/>
      <c r="IAI131" s="325"/>
      <c r="IAJ131" s="266"/>
      <c r="IAK131" s="266"/>
      <c r="IAL131" s="325"/>
      <c r="IAM131" s="266"/>
      <c r="IAN131" s="266"/>
      <c r="IAO131" s="325"/>
      <c r="IAP131" s="266"/>
      <c r="IAQ131" s="266"/>
      <c r="IAR131" s="325"/>
      <c r="IAS131" s="266"/>
      <c r="IAT131" s="266"/>
      <c r="IAU131" s="325"/>
      <c r="IAV131" s="266"/>
      <c r="IAW131" s="266"/>
      <c r="IAX131" s="325"/>
      <c r="IAY131" s="266"/>
      <c r="IAZ131" s="266"/>
      <c r="IBA131" s="325"/>
      <c r="IBB131" s="266"/>
      <c r="IBC131" s="266"/>
      <c r="IBD131" s="325"/>
      <c r="IBE131" s="266"/>
      <c r="IBF131" s="266"/>
      <c r="IBG131" s="325"/>
      <c r="IBH131" s="266"/>
      <c r="IBI131" s="266"/>
      <c r="IBJ131" s="325"/>
      <c r="IBK131" s="266"/>
      <c r="IBL131" s="266"/>
      <c r="IBM131" s="325"/>
      <c r="IBN131" s="266"/>
      <c r="IBO131" s="266"/>
      <c r="IBP131" s="325"/>
      <c r="IBQ131" s="266"/>
      <c r="IBR131" s="266"/>
      <c r="IBS131" s="325"/>
      <c r="IBT131" s="266"/>
      <c r="IBU131" s="266"/>
      <c r="IBV131" s="325"/>
      <c r="IBW131" s="266"/>
      <c r="IBX131" s="266"/>
      <c r="IBY131" s="325"/>
      <c r="IBZ131" s="266"/>
      <c r="ICA131" s="266"/>
      <c r="ICB131" s="325"/>
      <c r="ICC131" s="266"/>
      <c r="ICD131" s="266"/>
      <c r="ICE131" s="325"/>
      <c r="ICF131" s="266"/>
      <c r="ICG131" s="266"/>
      <c r="ICH131" s="325"/>
      <c r="ICI131" s="266"/>
      <c r="ICJ131" s="266"/>
      <c r="ICK131" s="325"/>
      <c r="ICL131" s="266"/>
      <c r="ICM131" s="266"/>
      <c r="ICN131" s="325"/>
      <c r="ICO131" s="266"/>
      <c r="ICP131" s="266"/>
      <c r="ICQ131" s="325"/>
      <c r="ICR131" s="266"/>
      <c r="ICS131" s="266"/>
      <c r="ICT131" s="325"/>
      <c r="ICU131" s="266"/>
      <c r="ICV131" s="266"/>
      <c r="ICW131" s="325"/>
      <c r="ICX131" s="266"/>
      <c r="ICY131" s="266"/>
      <c r="ICZ131" s="325"/>
      <c r="IDA131" s="266"/>
      <c r="IDB131" s="266"/>
      <c r="IDC131" s="325"/>
      <c r="IDD131" s="266"/>
      <c r="IDE131" s="266"/>
      <c r="IDF131" s="325"/>
      <c r="IDG131" s="266"/>
      <c r="IDH131" s="266"/>
      <c r="IDI131" s="325"/>
      <c r="IDJ131" s="266"/>
      <c r="IDK131" s="266"/>
      <c r="IDL131" s="325"/>
      <c r="IDM131" s="266"/>
      <c r="IDN131" s="266"/>
      <c r="IDO131" s="325"/>
      <c r="IDP131" s="266"/>
      <c r="IDQ131" s="266"/>
      <c r="IDR131" s="325"/>
      <c r="IDS131" s="266"/>
      <c r="IDT131" s="266"/>
      <c r="IDU131" s="325"/>
      <c r="IDV131" s="266"/>
      <c r="IDW131" s="266"/>
      <c r="IDX131" s="325"/>
      <c r="IDY131" s="266"/>
      <c r="IDZ131" s="266"/>
      <c r="IEA131" s="325"/>
      <c r="IEB131" s="266"/>
      <c r="IEC131" s="266"/>
      <c r="IED131" s="325"/>
      <c r="IEE131" s="266"/>
      <c r="IEF131" s="266"/>
      <c r="IEG131" s="325"/>
      <c r="IEH131" s="266"/>
      <c r="IEI131" s="266"/>
      <c r="IEJ131" s="325"/>
      <c r="IEK131" s="266"/>
      <c r="IEL131" s="266"/>
      <c r="IEM131" s="325"/>
      <c r="IEN131" s="266"/>
      <c r="IEO131" s="266"/>
      <c r="IEP131" s="325"/>
      <c r="IEQ131" s="266"/>
      <c r="IER131" s="266"/>
      <c r="IES131" s="325"/>
      <c r="IET131" s="266"/>
      <c r="IEU131" s="266"/>
      <c r="IEV131" s="325"/>
      <c r="IEW131" s="266"/>
      <c r="IEX131" s="266"/>
      <c r="IEY131" s="325"/>
      <c r="IEZ131" s="266"/>
      <c r="IFA131" s="266"/>
      <c r="IFB131" s="325"/>
      <c r="IFC131" s="266"/>
      <c r="IFD131" s="266"/>
      <c r="IFE131" s="325"/>
      <c r="IFF131" s="266"/>
      <c r="IFG131" s="266"/>
      <c r="IFH131" s="325"/>
      <c r="IFI131" s="266"/>
      <c r="IFJ131" s="266"/>
      <c r="IFK131" s="325"/>
      <c r="IFL131" s="266"/>
      <c r="IFM131" s="266"/>
      <c r="IFN131" s="325"/>
      <c r="IFO131" s="266"/>
      <c r="IFP131" s="266"/>
      <c r="IFQ131" s="325"/>
      <c r="IFR131" s="266"/>
      <c r="IFS131" s="266"/>
      <c r="IFT131" s="325"/>
      <c r="IFU131" s="266"/>
      <c r="IFV131" s="266"/>
      <c r="IFW131" s="325"/>
      <c r="IFX131" s="266"/>
      <c r="IFY131" s="266"/>
      <c r="IFZ131" s="325"/>
      <c r="IGA131" s="266"/>
      <c r="IGB131" s="266"/>
      <c r="IGC131" s="325"/>
      <c r="IGD131" s="266"/>
      <c r="IGE131" s="266"/>
      <c r="IGF131" s="325"/>
      <c r="IGG131" s="266"/>
      <c r="IGH131" s="266"/>
      <c r="IGI131" s="325"/>
      <c r="IGJ131" s="266"/>
      <c r="IGK131" s="266"/>
      <c r="IGL131" s="325"/>
      <c r="IGM131" s="266"/>
      <c r="IGN131" s="266"/>
      <c r="IGO131" s="325"/>
      <c r="IGP131" s="266"/>
      <c r="IGQ131" s="266"/>
      <c r="IGR131" s="325"/>
      <c r="IGS131" s="266"/>
      <c r="IGT131" s="266"/>
      <c r="IGU131" s="325"/>
      <c r="IGV131" s="266"/>
      <c r="IGW131" s="266"/>
      <c r="IGX131" s="325"/>
      <c r="IGY131" s="266"/>
      <c r="IGZ131" s="266"/>
      <c r="IHA131" s="325"/>
      <c r="IHB131" s="266"/>
      <c r="IHC131" s="266"/>
      <c r="IHD131" s="325"/>
      <c r="IHE131" s="266"/>
      <c r="IHF131" s="266"/>
      <c r="IHG131" s="325"/>
      <c r="IHH131" s="266"/>
      <c r="IHI131" s="266"/>
      <c r="IHJ131" s="325"/>
      <c r="IHK131" s="266"/>
      <c r="IHL131" s="266"/>
      <c r="IHM131" s="325"/>
      <c r="IHN131" s="266"/>
      <c r="IHO131" s="266"/>
      <c r="IHP131" s="325"/>
      <c r="IHQ131" s="266"/>
      <c r="IHR131" s="266"/>
      <c r="IHS131" s="325"/>
      <c r="IHT131" s="266"/>
      <c r="IHU131" s="266"/>
      <c r="IHV131" s="325"/>
      <c r="IHW131" s="266"/>
      <c r="IHX131" s="266"/>
      <c r="IHY131" s="325"/>
      <c r="IHZ131" s="266"/>
      <c r="IIA131" s="266"/>
      <c r="IIB131" s="325"/>
      <c r="IIC131" s="266"/>
      <c r="IID131" s="266"/>
      <c r="IIE131" s="325"/>
      <c r="IIF131" s="266"/>
      <c r="IIG131" s="266"/>
      <c r="IIH131" s="325"/>
      <c r="III131" s="266"/>
      <c r="IIJ131" s="266"/>
      <c r="IIK131" s="325"/>
      <c r="IIL131" s="266"/>
      <c r="IIM131" s="266"/>
      <c r="IIN131" s="325"/>
      <c r="IIO131" s="266"/>
      <c r="IIP131" s="266"/>
      <c r="IIQ131" s="325"/>
      <c r="IIR131" s="266"/>
      <c r="IIS131" s="266"/>
      <c r="IIT131" s="325"/>
      <c r="IIU131" s="266"/>
      <c r="IIV131" s="266"/>
      <c r="IIW131" s="325"/>
      <c r="IIX131" s="266"/>
      <c r="IIY131" s="266"/>
      <c r="IIZ131" s="325"/>
      <c r="IJA131" s="266"/>
      <c r="IJB131" s="266"/>
      <c r="IJC131" s="325"/>
      <c r="IJD131" s="266"/>
      <c r="IJE131" s="266"/>
      <c r="IJF131" s="325"/>
      <c r="IJG131" s="266"/>
      <c r="IJH131" s="266"/>
      <c r="IJI131" s="325"/>
      <c r="IJJ131" s="266"/>
      <c r="IJK131" s="266"/>
      <c r="IJL131" s="325"/>
      <c r="IJM131" s="266"/>
      <c r="IJN131" s="266"/>
      <c r="IJO131" s="325"/>
      <c r="IJP131" s="266"/>
      <c r="IJQ131" s="266"/>
      <c r="IJR131" s="325"/>
      <c r="IJS131" s="266"/>
      <c r="IJT131" s="266"/>
      <c r="IJU131" s="325"/>
      <c r="IJV131" s="266"/>
      <c r="IJW131" s="266"/>
      <c r="IJX131" s="325"/>
      <c r="IJY131" s="266"/>
      <c r="IJZ131" s="266"/>
      <c r="IKA131" s="325"/>
      <c r="IKB131" s="266"/>
      <c r="IKC131" s="266"/>
      <c r="IKD131" s="325"/>
      <c r="IKE131" s="266"/>
      <c r="IKF131" s="266"/>
      <c r="IKG131" s="325"/>
      <c r="IKH131" s="266"/>
      <c r="IKI131" s="266"/>
      <c r="IKJ131" s="325"/>
      <c r="IKK131" s="266"/>
      <c r="IKL131" s="266"/>
      <c r="IKM131" s="325"/>
      <c r="IKN131" s="266"/>
      <c r="IKO131" s="266"/>
      <c r="IKP131" s="325"/>
      <c r="IKQ131" s="266"/>
      <c r="IKR131" s="266"/>
      <c r="IKS131" s="325"/>
      <c r="IKT131" s="266"/>
      <c r="IKU131" s="266"/>
      <c r="IKV131" s="325"/>
      <c r="IKW131" s="266"/>
      <c r="IKX131" s="266"/>
      <c r="IKY131" s="325"/>
      <c r="IKZ131" s="266"/>
      <c r="ILA131" s="266"/>
      <c r="ILB131" s="325"/>
      <c r="ILC131" s="266"/>
      <c r="ILD131" s="266"/>
      <c r="ILE131" s="325"/>
      <c r="ILF131" s="266"/>
      <c r="ILG131" s="266"/>
      <c r="ILH131" s="325"/>
      <c r="ILI131" s="266"/>
      <c r="ILJ131" s="266"/>
      <c r="ILK131" s="325"/>
      <c r="ILL131" s="266"/>
      <c r="ILM131" s="266"/>
      <c r="ILN131" s="325"/>
      <c r="ILO131" s="266"/>
      <c r="ILP131" s="266"/>
      <c r="ILQ131" s="325"/>
      <c r="ILR131" s="266"/>
      <c r="ILS131" s="266"/>
      <c r="ILT131" s="325"/>
      <c r="ILU131" s="266"/>
      <c r="ILV131" s="266"/>
      <c r="ILW131" s="325"/>
      <c r="ILX131" s="266"/>
      <c r="ILY131" s="266"/>
      <c r="ILZ131" s="325"/>
      <c r="IMA131" s="266"/>
      <c r="IMB131" s="266"/>
      <c r="IMC131" s="325"/>
      <c r="IMD131" s="266"/>
      <c r="IME131" s="266"/>
      <c r="IMF131" s="325"/>
      <c r="IMG131" s="266"/>
      <c r="IMH131" s="266"/>
      <c r="IMI131" s="325"/>
      <c r="IMJ131" s="266"/>
      <c r="IMK131" s="266"/>
      <c r="IML131" s="325"/>
      <c r="IMM131" s="266"/>
      <c r="IMN131" s="266"/>
      <c r="IMO131" s="325"/>
      <c r="IMP131" s="266"/>
      <c r="IMQ131" s="266"/>
      <c r="IMR131" s="325"/>
      <c r="IMS131" s="266"/>
      <c r="IMT131" s="266"/>
      <c r="IMU131" s="325"/>
      <c r="IMV131" s="266"/>
      <c r="IMW131" s="266"/>
      <c r="IMX131" s="325"/>
      <c r="IMY131" s="266"/>
      <c r="IMZ131" s="266"/>
      <c r="INA131" s="325"/>
      <c r="INB131" s="266"/>
      <c r="INC131" s="266"/>
      <c r="IND131" s="325"/>
      <c r="INE131" s="266"/>
      <c r="INF131" s="266"/>
      <c r="ING131" s="325"/>
      <c r="INH131" s="266"/>
      <c r="INI131" s="266"/>
      <c r="INJ131" s="325"/>
      <c r="INK131" s="266"/>
      <c r="INL131" s="266"/>
      <c r="INM131" s="325"/>
      <c r="INN131" s="266"/>
      <c r="INO131" s="266"/>
      <c r="INP131" s="325"/>
      <c r="INQ131" s="266"/>
      <c r="INR131" s="266"/>
      <c r="INS131" s="325"/>
      <c r="INT131" s="266"/>
      <c r="INU131" s="266"/>
      <c r="INV131" s="325"/>
      <c r="INW131" s="266"/>
      <c r="INX131" s="266"/>
      <c r="INY131" s="325"/>
      <c r="INZ131" s="266"/>
      <c r="IOA131" s="266"/>
      <c r="IOB131" s="325"/>
      <c r="IOC131" s="266"/>
      <c r="IOD131" s="266"/>
      <c r="IOE131" s="325"/>
      <c r="IOF131" s="266"/>
      <c r="IOG131" s="266"/>
      <c r="IOH131" s="325"/>
      <c r="IOI131" s="266"/>
      <c r="IOJ131" s="266"/>
      <c r="IOK131" s="325"/>
      <c r="IOL131" s="266"/>
      <c r="IOM131" s="266"/>
      <c r="ION131" s="325"/>
      <c r="IOO131" s="266"/>
      <c r="IOP131" s="266"/>
      <c r="IOQ131" s="325"/>
      <c r="IOR131" s="266"/>
      <c r="IOS131" s="266"/>
      <c r="IOT131" s="325"/>
      <c r="IOU131" s="266"/>
      <c r="IOV131" s="266"/>
      <c r="IOW131" s="325"/>
      <c r="IOX131" s="266"/>
      <c r="IOY131" s="266"/>
      <c r="IOZ131" s="325"/>
      <c r="IPA131" s="266"/>
      <c r="IPB131" s="266"/>
      <c r="IPC131" s="325"/>
      <c r="IPD131" s="266"/>
      <c r="IPE131" s="266"/>
      <c r="IPF131" s="325"/>
      <c r="IPG131" s="266"/>
      <c r="IPH131" s="266"/>
      <c r="IPI131" s="325"/>
      <c r="IPJ131" s="266"/>
      <c r="IPK131" s="266"/>
      <c r="IPL131" s="325"/>
      <c r="IPM131" s="266"/>
      <c r="IPN131" s="266"/>
      <c r="IPO131" s="325"/>
      <c r="IPP131" s="266"/>
      <c r="IPQ131" s="266"/>
      <c r="IPR131" s="325"/>
      <c r="IPS131" s="266"/>
      <c r="IPT131" s="266"/>
      <c r="IPU131" s="325"/>
      <c r="IPV131" s="266"/>
      <c r="IPW131" s="266"/>
      <c r="IPX131" s="325"/>
      <c r="IPY131" s="266"/>
      <c r="IPZ131" s="266"/>
      <c r="IQA131" s="325"/>
      <c r="IQB131" s="266"/>
      <c r="IQC131" s="266"/>
      <c r="IQD131" s="325"/>
      <c r="IQE131" s="266"/>
      <c r="IQF131" s="266"/>
      <c r="IQG131" s="325"/>
      <c r="IQH131" s="266"/>
      <c r="IQI131" s="266"/>
      <c r="IQJ131" s="325"/>
      <c r="IQK131" s="266"/>
      <c r="IQL131" s="266"/>
      <c r="IQM131" s="325"/>
      <c r="IQN131" s="266"/>
      <c r="IQO131" s="266"/>
      <c r="IQP131" s="325"/>
      <c r="IQQ131" s="266"/>
      <c r="IQR131" s="266"/>
      <c r="IQS131" s="325"/>
      <c r="IQT131" s="266"/>
      <c r="IQU131" s="266"/>
      <c r="IQV131" s="325"/>
      <c r="IQW131" s="266"/>
      <c r="IQX131" s="266"/>
      <c r="IQY131" s="325"/>
      <c r="IQZ131" s="266"/>
      <c r="IRA131" s="266"/>
      <c r="IRB131" s="325"/>
      <c r="IRC131" s="266"/>
      <c r="IRD131" s="266"/>
      <c r="IRE131" s="325"/>
      <c r="IRF131" s="266"/>
      <c r="IRG131" s="266"/>
      <c r="IRH131" s="325"/>
      <c r="IRI131" s="266"/>
      <c r="IRJ131" s="266"/>
      <c r="IRK131" s="325"/>
      <c r="IRL131" s="266"/>
      <c r="IRM131" s="266"/>
      <c r="IRN131" s="325"/>
      <c r="IRO131" s="266"/>
      <c r="IRP131" s="266"/>
      <c r="IRQ131" s="325"/>
      <c r="IRR131" s="266"/>
      <c r="IRS131" s="266"/>
      <c r="IRT131" s="325"/>
      <c r="IRU131" s="266"/>
      <c r="IRV131" s="266"/>
      <c r="IRW131" s="325"/>
      <c r="IRX131" s="266"/>
      <c r="IRY131" s="266"/>
      <c r="IRZ131" s="325"/>
      <c r="ISA131" s="266"/>
      <c r="ISB131" s="266"/>
      <c r="ISC131" s="325"/>
      <c r="ISD131" s="266"/>
      <c r="ISE131" s="266"/>
      <c r="ISF131" s="325"/>
      <c r="ISG131" s="266"/>
      <c r="ISH131" s="266"/>
      <c r="ISI131" s="325"/>
      <c r="ISJ131" s="266"/>
      <c r="ISK131" s="266"/>
      <c r="ISL131" s="325"/>
      <c r="ISM131" s="266"/>
      <c r="ISN131" s="266"/>
      <c r="ISO131" s="325"/>
      <c r="ISP131" s="266"/>
      <c r="ISQ131" s="266"/>
      <c r="ISR131" s="325"/>
      <c r="ISS131" s="266"/>
      <c r="IST131" s="266"/>
      <c r="ISU131" s="325"/>
      <c r="ISV131" s="266"/>
      <c r="ISW131" s="266"/>
      <c r="ISX131" s="325"/>
      <c r="ISY131" s="266"/>
      <c r="ISZ131" s="266"/>
      <c r="ITA131" s="325"/>
      <c r="ITB131" s="266"/>
      <c r="ITC131" s="266"/>
      <c r="ITD131" s="325"/>
      <c r="ITE131" s="266"/>
      <c r="ITF131" s="266"/>
      <c r="ITG131" s="325"/>
      <c r="ITH131" s="266"/>
      <c r="ITI131" s="266"/>
      <c r="ITJ131" s="325"/>
      <c r="ITK131" s="266"/>
      <c r="ITL131" s="266"/>
      <c r="ITM131" s="325"/>
      <c r="ITN131" s="266"/>
      <c r="ITO131" s="266"/>
      <c r="ITP131" s="325"/>
      <c r="ITQ131" s="266"/>
      <c r="ITR131" s="266"/>
      <c r="ITS131" s="325"/>
      <c r="ITT131" s="266"/>
      <c r="ITU131" s="266"/>
      <c r="ITV131" s="325"/>
      <c r="ITW131" s="266"/>
      <c r="ITX131" s="266"/>
      <c r="ITY131" s="325"/>
      <c r="ITZ131" s="266"/>
      <c r="IUA131" s="266"/>
      <c r="IUB131" s="325"/>
      <c r="IUC131" s="266"/>
      <c r="IUD131" s="266"/>
      <c r="IUE131" s="325"/>
      <c r="IUF131" s="266"/>
      <c r="IUG131" s="266"/>
      <c r="IUH131" s="325"/>
      <c r="IUI131" s="266"/>
      <c r="IUJ131" s="266"/>
      <c r="IUK131" s="325"/>
      <c r="IUL131" s="266"/>
      <c r="IUM131" s="266"/>
      <c r="IUN131" s="325"/>
      <c r="IUO131" s="266"/>
      <c r="IUP131" s="266"/>
      <c r="IUQ131" s="325"/>
      <c r="IUR131" s="266"/>
      <c r="IUS131" s="266"/>
      <c r="IUT131" s="325"/>
      <c r="IUU131" s="266"/>
      <c r="IUV131" s="266"/>
      <c r="IUW131" s="325"/>
      <c r="IUX131" s="266"/>
      <c r="IUY131" s="266"/>
      <c r="IUZ131" s="325"/>
      <c r="IVA131" s="266"/>
      <c r="IVB131" s="266"/>
      <c r="IVC131" s="325"/>
      <c r="IVD131" s="266"/>
      <c r="IVE131" s="266"/>
      <c r="IVF131" s="325"/>
      <c r="IVG131" s="266"/>
      <c r="IVH131" s="266"/>
      <c r="IVI131" s="325"/>
      <c r="IVJ131" s="266"/>
      <c r="IVK131" s="266"/>
      <c r="IVL131" s="325"/>
      <c r="IVM131" s="266"/>
      <c r="IVN131" s="266"/>
      <c r="IVO131" s="325"/>
      <c r="IVP131" s="266"/>
      <c r="IVQ131" s="266"/>
      <c r="IVR131" s="325"/>
      <c r="IVS131" s="266"/>
      <c r="IVT131" s="266"/>
      <c r="IVU131" s="325"/>
      <c r="IVV131" s="266"/>
      <c r="IVW131" s="266"/>
      <c r="IVX131" s="325"/>
      <c r="IVY131" s="266"/>
      <c r="IVZ131" s="266"/>
      <c r="IWA131" s="325"/>
      <c r="IWB131" s="266"/>
      <c r="IWC131" s="266"/>
      <c r="IWD131" s="325"/>
      <c r="IWE131" s="266"/>
      <c r="IWF131" s="266"/>
      <c r="IWG131" s="325"/>
      <c r="IWH131" s="266"/>
      <c r="IWI131" s="266"/>
      <c r="IWJ131" s="325"/>
      <c r="IWK131" s="266"/>
      <c r="IWL131" s="266"/>
      <c r="IWM131" s="325"/>
      <c r="IWN131" s="266"/>
      <c r="IWO131" s="266"/>
      <c r="IWP131" s="325"/>
      <c r="IWQ131" s="266"/>
      <c r="IWR131" s="266"/>
      <c r="IWS131" s="325"/>
      <c r="IWT131" s="266"/>
      <c r="IWU131" s="266"/>
      <c r="IWV131" s="325"/>
      <c r="IWW131" s="266"/>
      <c r="IWX131" s="266"/>
      <c r="IWY131" s="325"/>
      <c r="IWZ131" s="266"/>
      <c r="IXA131" s="266"/>
      <c r="IXB131" s="325"/>
      <c r="IXC131" s="266"/>
      <c r="IXD131" s="266"/>
      <c r="IXE131" s="325"/>
      <c r="IXF131" s="266"/>
      <c r="IXG131" s="266"/>
      <c r="IXH131" s="325"/>
      <c r="IXI131" s="266"/>
      <c r="IXJ131" s="266"/>
      <c r="IXK131" s="325"/>
      <c r="IXL131" s="266"/>
      <c r="IXM131" s="266"/>
      <c r="IXN131" s="325"/>
      <c r="IXO131" s="266"/>
      <c r="IXP131" s="266"/>
      <c r="IXQ131" s="325"/>
      <c r="IXR131" s="266"/>
      <c r="IXS131" s="266"/>
      <c r="IXT131" s="325"/>
      <c r="IXU131" s="266"/>
      <c r="IXV131" s="266"/>
      <c r="IXW131" s="325"/>
      <c r="IXX131" s="266"/>
      <c r="IXY131" s="266"/>
      <c r="IXZ131" s="325"/>
      <c r="IYA131" s="266"/>
      <c r="IYB131" s="266"/>
      <c r="IYC131" s="325"/>
      <c r="IYD131" s="266"/>
      <c r="IYE131" s="266"/>
      <c r="IYF131" s="325"/>
      <c r="IYG131" s="266"/>
      <c r="IYH131" s="266"/>
      <c r="IYI131" s="325"/>
      <c r="IYJ131" s="266"/>
      <c r="IYK131" s="266"/>
      <c r="IYL131" s="325"/>
      <c r="IYM131" s="266"/>
      <c r="IYN131" s="266"/>
      <c r="IYO131" s="325"/>
      <c r="IYP131" s="266"/>
      <c r="IYQ131" s="266"/>
      <c r="IYR131" s="325"/>
      <c r="IYS131" s="266"/>
      <c r="IYT131" s="266"/>
      <c r="IYU131" s="325"/>
      <c r="IYV131" s="266"/>
      <c r="IYW131" s="266"/>
      <c r="IYX131" s="325"/>
      <c r="IYY131" s="266"/>
      <c r="IYZ131" s="266"/>
      <c r="IZA131" s="325"/>
      <c r="IZB131" s="266"/>
      <c r="IZC131" s="266"/>
      <c r="IZD131" s="325"/>
      <c r="IZE131" s="266"/>
      <c r="IZF131" s="266"/>
      <c r="IZG131" s="325"/>
      <c r="IZH131" s="266"/>
      <c r="IZI131" s="266"/>
      <c r="IZJ131" s="325"/>
      <c r="IZK131" s="266"/>
      <c r="IZL131" s="266"/>
      <c r="IZM131" s="325"/>
      <c r="IZN131" s="266"/>
      <c r="IZO131" s="266"/>
      <c r="IZP131" s="325"/>
      <c r="IZQ131" s="266"/>
      <c r="IZR131" s="266"/>
      <c r="IZS131" s="325"/>
      <c r="IZT131" s="266"/>
      <c r="IZU131" s="266"/>
      <c r="IZV131" s="325"/>
      <c r="IZW131" s="266"/>
      <c r="IZX131" s="266"/>
      <c r="IZY131" s="325"/>
      <c r="IZZ131" s="266"/>
      <c r="JAA131" s="266"/>
      <c r="JAB131" s="325"/>
      <c r="JAC131" s="266"/>
      <c r="JAD131" s="266"/>
      <c r="JAE131" s="325"/>
      <c r="JAF131" s="266"/>
      <c r="JAG131" s="266"/>
      <c r="JAH131" s="325"/>
      <c r="JAI131" s="266"/>
      <c r="JAJ131" s="266"/>
      <c r="JAK131" s="325"/>
      <c r="JAL131" s="266"/>
      <c r="JAM131" s="266"/>
      <c r="JAN131" s="325"/>
      <c r="JAO131" s="266"/>
      <c r="JAP131" s="266"/>
      <c r="JAQ131" s="325"/>
      <c r="JAR131" s="266"/>
      <c r="JAS131" s="266"/>
      <c r="JAT131" s="325"/>
      <c r="JAU131" s="266"/>
      <c r="JAV131" s="266"/>
      <c r="JAW131" s="325"/>
      <c r="JAX131" s="266"/>
      <c r="JAY131" s="266"/>
      <c r="JAZ131" s="325"/>
      <c r="JBA131" s="266"/>
      <c r="JBB131" s="266"/>
      <c r="JBC131" s="325"/>
      <c r="JBD131" s="266"/>
      <c r="JBE131" s="266"/>
      <c r="JBF131" s="325"/>
      <c r="JBG131" s="266"/>
      <c r="JBH131" s="266"/>
      <c r="JBI131" s="325"/>
      <c r="JBJ131" s="266"/>
      <c r="JBK131" s="266"/>
      <c r="JBL131" s="325"/>
      <c r="JBM131" s="266"/>
      <c r="JBN131" s="266"/>
      <c r="JBO131" s="325"/>
      <c r="JBP131" s="266"/>
      <c r="JBQ131" s="266"/>
      <c r="JBR131" s="325"/>
      <c r="JBS131" s="266"/>
      <c r="JBT131" s="266"/>
      <c r="JBU131" s="325"/>
      <c r="JBV131" s="266"/>
      <c r="JBW131" s="266"/>
      <c r="JBX131" s="325"/>
      <c r="JBY131" s="266"/>
      <c r="JBZ131" s="266"/>
      <c r="JCA131" s="325"/>
      <c r="JCB131" s="266"/>
      <c r="JCC131" s="266"/>
      <c r="JCD131" s="325"/>
      <c r="JCE131" s="266"/>
      <c r="JCF131" s="266"/>
      <c r="JCG131" s="325"/>
      <c r="JCH131" s="266"/>
      <c r="JCI131" s="266"/>
      <c r="JCJ131" s="325"/>
      <c r="JCK131" s="266"/>
      <c r="JCL131" s="266"/>
      <c r="JCM131" s="325"/>
      <c r="JCN131" s="266"/>
      <c r="JCO131" s="266"/>
      <c r="JCP131" s="325"/>
      <c r="JCQ131" s="266"/>
      <c r="JCR131" s="266"/>
      <c r="JCS131" s="325"/>
      <c r="JCT131" s="266"/>
      <c r="JCU131" s="266"/>
      <c r="JCV131" s="325"/>
      <c r="JCW131" s="266"/>
      <c r="JCX131" s="266"/>
      <c r="JCY131" s="325"/>
      <c r="JCZ131" s="266"/>
      <c r="JDA131" s="266"/>
      <c r="JDB131" s="325"/>
      <c r="JDC131" s="266"/>
      <c r="JDD131" s="266"/>
      <c r="JDE131" s="325"/>
      <c r="JDF131" s="266"/>
      <c r="JDG131" s="266"/>
      <c r="JDH131" s="325"/>
      <c r="JDI131" s="266"/>
      <c r="JDJ131" s="266"/>
      <c r="JDK131" s="325"/>
      <c r="JDL131" s="266"/>
      <c r="JDM131" s="266"/>
      <c r="JDN131" s="325"/>
      <c r="JDO131" s="266"/>
      <c r="JDP131" s="266"/>
      <c r="JDQ131" s="325"/>
      <c r="JDR131" s="266"/>
      <c r="JDS131" s="266"/>
      <c r="JDT131" s="325"/>
      <c r="JDU131" s="266"/>
      <c r="JDV131" s="266"/>
      <c r="JDW131" s="325"/>
      <c r="JDX131" s="266"/>
      <c r="JDY131" s="266"/>
      <c r="JDZ131" s="325"/>
      <c r="JEA131" s="266"/>
      <c r="JEB131" s="266"/>
      <c r="JEC131" s="325"/>
      <c r="JED131" s="266"/>
      <c r="JEE131" s="266"/>
      <c r="JEF131" s="325"/>
      <c r="JEG131" s="266"/>
      <c r="JEH131" s="266"/>
      <c r="JEI131" s="325"/>
      <c r="JEJ131" s="266"/>
      <c r="JEK131" s="266"/>
      <c r="JEL131" s="325"/>
      <c r="JEM131" s="266"/>
      <c r="JEN131" s="266"/>
      <c r="JEO131" s="325"/>
      <c r="JEP131" s="266"/>
      <c r="JEQ131" s="266"/>
      <c r="JER131" s="325"/>
      <c r="JES131" s="266"/>
      <c r="JET131" s="266"/>
      <c r="JEU131" s="325"/>
      <c r="JEV131" s="266"/>
      <c r="JEW131" s="266"/>
      <c r="JEX131" s="325"/>
      <c r="JEY131" s="266"/>
      <c r="JEZ131" s="266"/>
      <c r="JFA131" s="325"/>
      <c r="JFB131" s="266"/>
      <c r="JFC131" s="266"/>
      <c r="JFD131" s="325"/>
      <c r="JFE131" s="266"/>
      <c r="JFF131" s="266"/>
      <c r="JFG131" s="325"/>
      <c r="JFH131" s="266"/>
      <c r="JFI131" s="266"/>
      <c r="JFJ131" s="325"/>
      <c r="JFK131" s="266"/>
      <c r="JFL131" s="266"/>
      <c r="JFM131" s="325"/>
      <c r="JFN131" s="266"/>
      <c r="JFO131" s="266"/>
      <c r="JFP131" s="325"/>
      <c r="JFQ131" s="266"/>
      <c r="JFR131" s="266"/>
      <c r="JFS131" s="325"/>
      <c r="JFT131" s="266"/>
      <c r="JFU131" s="266"/>
      <c r="JFV131" s="325"/>
      <c r="JFW131" s="266"/>
      <c r="JFX131" s="266"/>
      <c r="JFY131" s="325"/>
      <c r="JFZ131" s="266"/>
      <c r="JGA131" s="266"/>
      <c r="JGB131" s="325"/>
      <c r="JGC131" s="266"/>
      <c r="JGD131" s="266"/>
      <c r="JGE131" s="325"/>
      <c r="JGF131" s="266"/>
      <c r="JGG131" s="266"/>
      <c r="JGH131" s="325"/>
      <c r="JGI131" s="266"/>
      <c r="JGJ131" s="266"/>
      <c r="JGK131" s="325"/>
      <c r="JGL131" s="266"/>
      <c r="JGM131" s="266"/>
      <c r="JGN131" s="325"/>
      <c r="JGO131" s="266"/>
      <c r="JGP131" s="266"/>
      <c r="JGQ131" s="325"/>
      <c r="JGR131" s="266"/>
      <c r="JGS131" s="266"/>
      <c r="JGT131" s="325"/>
      <c r="JGU131" s="266"/>
      <c r="JGV131" s="266"/>
      <c r="JGW131" s="325"/>
      <c r="JGX131" s="266"/>
      <c r="JGY131" s="266"/>
      <c r="JGZ131" s="325"/>
      <c r="JHA131" s="266"/>
      <c r="JHB131" s="266"/>
      <c r="JHC131" s="325"/>
      <c r="JHD131" s="266"/>
      <c r="JHE131" s="266"/>
      <c r="JHF131" s="325"/>
      <c r="JHG131" s="266"/>
      <c r="JHH131" s="266"/>
      <c r="JHI131" s="325"/>
      <c r="JHJ131" s="266"/>
      <c r="JHK131" s="266"/>
      <c r="JHL131" s="325"/>
      <c r="JHM131" s="266"/>
      <c r="JHN131" s="266"/>
      <c r="JHO131" s="325"/>
      <c r="JHP131" s="266"/>
      <c r="JHQ131" s="266"/>
      <c r="JHR131" s="325"/>
      <c r="JHS131" s="266"/>
      <c r="JHT131" s="266"/>
      <c r="JHU131" s="325"/>
      <c r="JHV131" s="266"/>
      <c r="JHW131" s="266"/>
      <c r="JHX131" s="325"/>
      <c r="JHY131" s="266"/>
      <c r="JHZ131" s="266"/>
      <c r="JIA131" s="325"/>
      <c r="JIB131" s="266"/>
      <c r="JIC131" s="266"/>
      <c r="JID131" s="325"/>
      <c r="JIE131" s="266"/>
      <c r="JIF131" s="266"/>
      <c r="JIG131" s="325"/>
      <c r="JIH131" s="266"/>
      <c r="JII131" s="266"/>
      <c r="JIJ131" s="325"/>
      <c r="JIK131" s="266"/>
      <c r="JIL131" s="266"/>
      <c r="JIM131" s="325"/>
      <c r="JIN131" s="266"/>
      <c r="JIO131" s="266"/>
      <c r="JIP131" s="325"/>
      <c r="JIQ131" s="266"/>
      <c r="JIR131" s="266"/>
      <c r="JIS131" s="325"/>
      <c r="JIT131" s="266"/>
      <c r="JIU131" s="266"/>
      <c r="JIV131" s="325"/>
      <c r="JIW131" s="266"/>
      <c r="JIX131" s="266"/>
      <c r="JIY131" s="325"/>
      <c r="JIZ131" s="266"/>
      <c r="JJA131" s="266"/>
      <c r="JJB131" s="325"/>
      <c r="JJC131" s="266"/>
      <c r="JJD131" s="266"/>
      <c r="JJE131" s="325"/>
      <c r="JJF131" s="266"/>
      <c r="JJG131" s="266"/>
      <c r="JJH131" s="325"/>
      <c r="JJI131" s="266"/>
      <c r="JJJ131" s="266"/>
      <c r="JJK131" s="325"/>
      <c r="JJL131" s="266"/>
      <c r="JJM131" s="266"/>
      <c r="JJN131" s="325"/>
      <c r="JJO131" s="266"/>
      <c r="JJP131" s="266"/>
      <c r="JJQ131" s="325"/>
      <c r="JJR131" s="266"/>
      <c r="JJS131" s="266"/>
      <c r="JJT131" s="325"/>
      <c r="JJU131" s="266"/>
      <c r="JJV131" s="266"/>
      <c r="JJW131" s="325"/>
      <c r="JJX131" s="266"/>
      <c r="JJY131" s="266"/>
      <c r="JJZ131" s="325"/>
      <c r="JKA131" s="266"/>
      <c r="JKB131" s="266"/>
      <c r="JKC131" s="325"/>
      <c r="JKD131" s="266"/>
      <c r="JKE131" s="266"/>
      <c r="JKF131" s="325"/>
      <c r="JKG131" s="266"/>
      <c r="JKH131" s="266"/>
      <c r="JKI131" s="325"/>
      <c r="JKJ131" s="266"/>
      <c r="JKK131" s="266"/>
      <c r="JKL131" s="325"/>
      <c r="JKM131" s="266"/>
      <c r="JKN131" s="266"/>
      <c r="JKO131" s="325"/>
      <c r="JKP131" s="266"/>
      <c r="JKQ131" s="266"/>
      <c r="JKR131" s="325"/>
      <c r="JKS131" s="266"/>
      <c r="JKT131" s="266"/>
      <c r="JKU131" s="325"/>
      <c r="JKV131" s="266"/>
      <c r="JKW131" s="266"/>
      <c r="JKX131" s="325"/>
      <c r="JKY131" s="266"/>
      <c r="JKZ131" s="266"/>
      <c r="JLA131" s="325"/>
      <c r="JLB131" s="266"/>
      <c r="JLC131" s="266"/>
      <c r="JLD131" s="325"/>
      <c r="JLE131" s="266"/>
      <c r="JLF131" s="266"/>
      <c r="JLG131" s="325"/>
      <c r="JLH131" s="266"/>
      <c r="JLI131" s="266"/>
      <c r="JLJ131" s="325"/>
      <c r="JLK131" s="266"/>
      <c r="JLL131" s="266"/>
      <c r="JLM131" s="325"/>
      <c r="JLN131" s="266"/>
      <c r="JLO131" s="266"/>
      <c r="JLP131" s="325"/>
      <c r="JLQ131" s="266"/>
      <c r="JLR131" s="266"/>
      <c r="JLS131" s="325"/>
      <c r="JLT131" s="266"/>
      <c r="JLU131" s="266"/>
      <c r="JLV131" s="325"/>
      <c r="JLW131" s="266"/>
      <c r="JLX131" s="266"/>
      <c r="JLY131" s="325"/>
      <c r="JLZ131" s="266"/>
      <c r="JMA131" s="266"/>
      <c r="JMB131" s="325"/>
      <c r="JMC131" s="266"/>
      <c r="JMD131" s="266"/>
      <c r="JME131" s="325"/>
      <c r="JMF131" s="266"/>
      <c r="JMG131" s="266"/>
      <c r="JMH131" s="325"/>
      <c r="JMI131" s="266"/>
      <c r="JMJ131" s="266"/>
      <c r="JMK131" s="325"/>
      <c r="JML131" s="266"/>
      <c r="JMM131" s="266"/>
      <c r="JMN131" s="325"/>
      <c r="JMO131" s="266"/>
      <c r="JMP131" s="266"/>
      <c r="JMQ131" s="325"/>
      <c r="JMR131" s="266"/>
      <c r="JMS131" s="266"/>
      <c r="JMT131" s="325"/>
      <c r="JMU131" s="266"/>
      <c r="JMV131" s="266"/>
      <c r="JMW131" s="325"/>
      <c r="JMX131" s="266"/>
      <c r="JMY131" s="266"/>
      <c r="JMZ131" s="325"/>
      <c r="JNA131" s="266"/>
      <c r="JNB131" s="266"/>
      <c r="JNC131" s="325"/>
      <c r="JND131" s="266"/>
      <c r="JNE131" s="266"/>
      <c r="JNF131" s="325"/>
      <c r="JNG131" s="266"/>
      <c r="JNH131" s="266"/>
      <c r="JNI131" s="325"/>
      <c r="JNJ131" s="266"/>
      <c r="JNK131" s="266"/>
      <c r="JNL131" s="325"/>
      <c r="JNM131" s="266"/>
      <c r="JNN131" s="266"/>
      <c r="JNO131" s="325"/>
      <c r="JNP131" s="266"/>
      <c r="JNQ131" s="266"/>
      <c r="JNR131" s="325"/>
      <c r="JNS131" s="266"/>
      <c r="JNT131" s="266"/>
      <c r="JNU131" s="325"/>
      <c r="JNV131" s="266"/>
      <c r="JNW131" s="266"/>
      <c r="JNX131" s="325"/>
      <c r="JNY131" s="266"/>
      <c r="JNZ131" s="266"/>
      <c r="JOA131" s="325"/>
      <c r="JOB131" s="266"/>
      <c r="JOC131" s="266"/>
      <c r="JOD131" s="325"/>
      <c r="JOE131" s="266"/>
      <c r="JOF131" s="266"/>
      <c r="JOG131" s="325"/>
      <c r="JOH131" s="266"/>
      <c r="JOI131" s="266"/>
      <c r="JOJ131" s="325"/>
      <c r="JOK131" s="266"/>
      <c r="JOL131" s="266"/>
      <c r="JOM131" s="325"/>
      <c r="JON131" s="266"/>
      <c r="JOO131" s="266"/>
      <c r="JOP131" s="325"/>
      <c r="JOQ131" s="266"/>
      <c r="JOR131" s="266"/>
      <c r="JOS131" s="325"/>
      <c r="JOT131" s="266"/>
      <c r="JOU131" s="266"/>
      <c r="JOV131" s="325"/>
      <c r="JOW131" s="266"/>
      <c r="JOX131" s="266"/>
      <c r="JOY131" s="325"/>
      <c r="JOZ131" s="266"/>
      <c r="JPA131" s="266"/>
      <c r="JPB131" s="325"/>
      <c r="JPC131" s="266"/>
      <c r="JPD131" s="266"/>
      <c r="JPE131" s="325"/>
      <c r="JPF131" s="266"/>
      <c r="JPG131" s="266"/>
      <c r="JPH131" s="325"/>
      <c r="JPI131" s="266"/>
      <c r="JPJ131" s="266"/>
      <c r="JPK131" s="325"/>
      <c r="JPL131" s="266"/>
      <c r="JPM131" s="266"/>
      <c r="JPN131" s="325"/>
      <c r="JPO131" s="266"/>
      <c r="JPP131" s="266"/>
      <c r="JPQ131" s="325"/>
      <c r="JPR131" s="266"/>
      <c r="JPS131" s="266"/>
      <c r="JPT131" s="325"/>
      <c r="JPU131" s="266"/>
      <c r="JPV131" s="266"/>
      <c r="JPW131" s="325"/>
      <c r="JPX131" s="266"/>
      <c r="JPY131" s="266"/>
      <c r="JPZ131" s="325"/>
      <c r="JQA131" s="266"/>
      <c r="JQB131" s="266"/>
      <c r="JQC131" s="325"/>
      <c r="JQD131" s="266"/>
      <c r="JQE131" s="266"/>
      <c r="JQF131" s="325"/>
      <c r="JQG131" s="266"/>
      <c r="JQH131" s="266"/>
      <c r="JQI131" s="325"/>
      <c r="JQJ131" s="266"/>
      <c r="JQK131" s="266"/>
      <c r="JQL131" s="325"/>
      <c r="JQM131" s="266"/>
      <c r="JQN131" s="266"/>
      <c r="JQO131" s="325"/>
      <c r="JQP131" s="266"/>
      <c r="JQQ131" s="266"/>
      <c r="JQR131" s="325"/>
      <c r="JQS131" s="266"/>
      <c r="JQT131" s="266"/>
      <c r="JQU131" s="325"/>
      <c r="JQV131" s="266"/>
      <c r="JQW131" s="266"/>
      <c r="JQX131" s="325"/>
      <c r="JQY131" s="266"/>
      <c r="JQZ131" s="266"/>
      <c r="JRA131" s="325"/>
      <c r="JRB131" s="266"/>
      <c r="JRC131" s="266"/>
      <c r="JRD131" s="325"/>
      <c r="JRE131" s="266"/>
      <c r="JRF131" s="266"/>
      <c r="JRG131" s="325"/>
      <c r="JRH131" s="266"/>
      <c r="JRI131" s="266"/>
      <c r="JRJ131" s="325"/>
      <c r="JRK131" s="266"/>
      <c r="JRL131" s="266"/>
      <c r="JRM131" s="325"/>
      <c r="JRN131" s="266"/>
      <c r="JRO131" s="266"/>
      <c r="JRP131" s="325"/>
      <c r="JRQ131" s="266"/>
      <c r="JRR131" s="266"/>
      <c r="JRS131" s="325"/>
      <c r="JRT131" s="266"/>
      <c r="JRU131" s="266"/>
      <c r="JRV131" s="325"/>
      <c r="JRW131" s="266"/>
      <c r="JRX131" s="266"/>
      <c r="JRY131" s="325"/>
      <c r="JRZ131" s="266"/>
      <c r="JSA131" s="266"/>
      <c r="JSB131" s="325"/>
      <c r="JSC131" s="266"/>
      <c r="JSD131" s="266"/>
      <c r="JSE131" s="325"/>
      <c r="JSF131" s="266"/>
      <c r="JSG131" s="266"/>
      <c r="JSH131" s="325"/>
      <c r="JSI131" s="266"/>
      <c r="JSJ131" s="266"/>
      <c r="JSK131" s="325"/>
      <c r="JSL131" s="266"/>
      <c r="JSM131" s="266"/>
      <c r="JSN131" s="325"/>
      <c r="JSO131" s="266"/>
      <c r="JSP131" s="266"/>
      <c r="JSQ131" s="325"/>
      <c r="JSR131" s="266"/>
      <c r="JSS131" s="266"/>
      <c r="JST131" s="325"/>
      <c r="JSU131" s="266"/>
      <c r="JSV131" s="266"/>
      <c r="JSW131" s="325"/>
      <c r="JSX131" s="266"/>
      <c r="JSY131" s="266"/>
      <c r="JSZ131" s="325"/>
      <c r="JTA131" s="266"/>
      <c r="JTB131" s="266"/>
      <c r="JTC131" s="325"/>
      <c r="JTD131" s="266"/>
      <c r="JTE131" s="266"/>
      <c r="JTF131" s="325"/>
      <c r="JTG131" s="266"/>
      <c r="JTH131" s="266"/>
      <c r="JTI131" s="325"/>
      <c r="JTJ131" s="266"/>
      <c r="JTK131" s="266"/>
      <c r="JTL131" s="325"/>
      <c r="JTM131" s="266"/>
      <c r="JTN131" s="266"/>
      <c r="JTO131" s="325"/>
      <c r="JTP131" s="266"/>
      <c r="JTQ131" s="266"/>
      <c r="JTR131" s="325"/>
      <c r="JTS131" s="266"/>
      <c r="JTT131" s="266"/>
      <c r="JTU131" s="325"/>
      <c r="JTV131" s="266"/>
      <c r="JTW131" s="266"/>
      <c r="JTX131" s="325"/>
      <c r="JTY131" s="266"/>
      <c r="JTZ131" s="266"/>
      <c r="JUA131" s="325"/>
      <c r="JUB131" s="266"/>
      <c r="JUC131" s="266"/>
      <c r="JUD131" s="325"/>
      <c r="JUE131" s="266"/>
      <c r="JUF131" s="266"/>
      <c r="JUG131" s="325"/>
      <c r="JUH131" s="266"/>
      <c r="JUI131" s="266"/>
      <c r="JUJ131" s="325"/>
      <c r="JUK131" s="266"/>
      <c r="JUL131" s="266"/>
      <c r="JUM131" s="325"/>
      <c r="JUN131" s="266"/>
      <c r="JUO131" s="266"/>
      <c r="JUP131" s="325"/>
      <c r="JUQ131" s="266"/>
      <c r="JUR131" s="266"/>
      <c r="JUS131" s="325"/>
      <c r="JUT131" s="266"/>
      <c r="JUU131" s="266"/>
      <c r="JUV131" s="325"/>
      <c r="JUW131" s="266"/>
      <c r="JUX131" s="266"/>
      <c r="JUY131" s="325"/>
      <c r="JUZ131" s="266"/>
      <c r="JVA131" s="266"/>
      <c r="JVB131" s="325"/>
      <c r="JVC131" s="266"/>
      <c r="JVD131" s="266"/>
      <c r="JVE131" s="325"/>
      <c r="JVF131" s="266"/>
      <c r="JVG131" s="266"/>
      <c r="JVH131" s="325"/>
      <c r="JVI131" s="266"/>
      <c r="JVJ131" s="266"/>
      <c r="JVK131" s="325"/>
      <c r="JVL131" s="266"/>
      <c r="JVM131" s="266"/>
      <c r="JVN131" s="325"/>
      <c r="JVO131" s="266"/>
      <c r="JVP131" s="266"/>
      <c r="JVQ131" s="325"/>
      <c r="JVR131" s="266"/>
      <c r="JVS131" s="266"/>
      <c r="JVT131" s="325"/>
      <c r="JVU131" s="266"/>
      <c r="JVV131" s="266"/>
      <c r="JVW131" s="325"/>
      <c r="JVX131" s="266"/>
      <c r="JVY131" s="266"/>
      <c r="JVZ131" s="325"/>
      <c r="JWA131" s="266"/>
      <c r="JWB131" s="266"/>
      <c r="JWC131" s="325"/>
      <c r="JWD131" s="266"/>
      <c r="JWE131" s="266"/>
      <c r="JWF131" s="325"/>
      <c r="JWG131" s="266"/>
      <c r="JWH131" s="266"/>
      <c r="JWI131" s="325"/>
      <c r="JWJ131" s="266"/>
      <c r="JWK131" s="266"/>
      <c r="JWL131" s="325"/>
      <c r="JWM131" s="266"/>
      <c r="JWN131" s="266"/>
      <c r="JWO131" s="325"/>
      <c r="JWP131" s="266"/>
      <c r="JWQ131" s="266"/>
      <c r="JWR131" s="325"/>
      <c r="JWS131" s="266"/>
      <c r="JWT131" s="266"/>
      <c r="JWU131" s="325"/>
      <c r="JWV131" s="266"/>
      <c r="JWW131" s="266"/>
      <c r="JWX131" s="325"/>
      <c r="JWY131" s="266"/>
      <c r="JWZ131" s="266"/>
      <c r="JXA131" s="325"/>
      <c r="JXB131" s="266"/>
      <c r="JXC131" s="266"/>
      <c r="JXD131" s="325"/>
      <c r="JXE131" s="266"/>
      <c r="JXF131" s="266"/>
      <c r="JXG131" s="325"/>
      <c r="JXH131" s="266"/>
      <c r="JXI131" s="266"/>
      <c r="JXJ131" s="325"/>
      <c r="JXK131" s="266"/>
      <c r="JXL131" s="266"/>
      <c r="JXM131" s="325"/>
      <c r="JXN131" s="266"/>
      <c r="JXO131" s="266"/>
      <c r="JXP131" s="325"/>
      <c r="JXQ131" s="266"/>
      <c r="JXR131" s="266"/>
      <c r="JXS131" s="325"/>
      <c r="JXT131" s="266"/>
      <c r="JXU131" s="266"/>
      <c r="JXV131" s="325"/>
      <c r="JXW131" s="266"/>
      <c r="JXX131" s="266"/>
      <c r="JXY131" s="325"/>
      <c r="JXZ131" s="266"/>
      <c r="JYA131" s="266"/>
      <c r="JYB131" s="325"/>
      <c r="JYC131" s="266"/>
      <c r="JYD131" s="266"/>
      <c r="JYE131" s="325"/>
      <c r="JYF131" s="266"/>
      <c r="JYG131" s="266"/>
      <c r="JYH131" s="325"/>
      <c r="JYI131" s="266"/>
      <c r="JYJ131" s="266"/>
      <c r="JYK131" s="325"/>
      <c r="JYL131" s="266"/>
      <c r="JYM131" s="266"/>
      <c r="JYN131" s="325"/>
      <c r="JYO131" s="266"/>
      <c r="JYP131" s="266"/>
      <c r="JYQ131" s="325"/>
      <c r="JYR131" s="266"/>
      <c r="JYS131" s="266"/>
      <c r="JYT131" s="325"/>
      <c r="JYU131" s="266"/>
      <c r="JYV131" s="266"/>
      <c r="JYW131" s="325"/>
      <c r="JYX131" s="266"/>
      <c r="JYY131" s="266"/>
      <c r="JYZ131" s="325"/>
      <c r="JZA131" s="266"/>
      <c r="JZB131" s="266"/>
      <c r="JZC131" s="325"/>
      <c r="JZD131" s="266"/>
      <c r="JZE131" s="266"/>
      <c r="JZF131" s="325"/>
      <c r="JZG131" s="266"/>
      <c r="JZH131" s="266"/>
      <c r="JZI131" s="325"/>
      <c r="JZJ131" s="266"/>
      <c r="JZK131" s="266"/>
      <c r="JZL131" s="325"/>
      <c r="JZM131" s="266"/>
      <c r="JZN131" s="266"/>
      <c r="JZO131" s="325"/>
      <c r="JZP131" s="266"/>
      <c r="JZQ131" s="266"/>
      <c r="JZR131" s="325"/>
      <c r="JZS131" s="266"/>
      <c r="JZT131" s="266"/>
      <c r="JZU131" s="325"/>
      <c r="JZV131" s="266"/>
      <c r="JZW131" s="266"/>
      <c r="JZX131" s="325"/>
      <c r="JZY131" s="266"/>
      <c r="JZZ131" s="266"/>
      <c r="KAA131" s="325"/>
      <c r="KAB131" s="266"/>
      <c r="KAC131" s="266"/>
      <c r="KAD131" s="325"/>
      <c r="KAE131" s="266"/>
      <c r="KAF131" s="266"/>
      <c r="KAG131" s="325"/>
      <c r="KAH131" s="266"/>
      <c r="KAI131" s="266"/>
      <c r="KAJ131" s="325"/>
      <c r="KAK131" s="266"/>
      <c r="KAL131" s="266"/>
      <c r="KAM131" s="325"/>
      <c r="KAN131" s="266"/>
      <c r="KAO131" s="266"/>
      <c r="KAP131" s="325"/>
      <c r="KAQ131" s="266"/>
      <c r="KAR131" s="266"/>
      <c r="KAS131" s="325"/>
      <c r="KAT131" s="266"/>
      <c r="KAU131" s="266"/>
      <c r="KAV131" s="325"/>
      <c r="KAW131" s="266"/>
      <c r="KAX131" s="266"/>
      <c r="KAY131" s="325"/>
      <c r="KAZ131" s="266"/>
      <c r="KBA131" s="266"/>
      <c r="KBB131" s="325"/>
      <c r="KBC131" s="266"/>
      <c r="KBD131" s="266"/>
      <c r="KBE131" s="325"/>
      <c r="KBF131" s="266"/>
      <c r="KBG131" s="266"/>
      <c r="KBH131" s="325"/>
      <c r="KBI131" s="266"/>
      <c r="KBJ131" s="266"/>
      <c r="KBK131" s="325"/>
      <c r="KBL131" s="266"/>
      <c r="KBM131" s="266"/>
      <c r="KBN131" s="325"/>
      <c r="KBO131" s="266"/>
      <c r="KBP131" s="266"/>
      <c r="KBQ131" s="325"/>
      <c r="KBR131" s="266"/>
      <c r="KBS131" s="266"/>
      <c r="KBT131" s="325"/>
      <c r="KBU131" s="266"/>
      <c r="KBV131" s="266"/>
      <c r="KBW131" s="325"/>
      <c r="KBX131" s="266"/>
      <c r="KBY131" s="266"/>
      <c r="KBZ131" s="325"/>
      <c r="KCA131" s="266"/>
      <c r="KCB131" s="266"/>
      <c r="KCC131" s="325"/>
      <c r="KCD131" s="266"/>
      <c r="KCE131" s="266"/>
      <c r="KCF131" s="325"/>
      <c r="KCG131" s="266"/>
      <c r="KCH131" s="266"/>
      <c r="KCI131" s="325"/>
      <c r="KCJ131" s="266"/>
      <c r="KCK131" s="266"/>
      <c r="KCL131" s="325"/>
      <c r="KCM131" s="266"/>
      <c r="KCN131" s="266"/>
      <c r="KCO131" s="325"/>
      <c r="KCP131" s="266"/>
      <c r="KCQ131" s="266"/>
      <c r="KCR131" s="325"/>
      <c r="KCS131" s="266"/>
      <c r="KCT131" s="266"/>
      <c r="KCU131" s="325"/>
      <c r="KCV131" s="266"/>
      <c r="KCW131" s="266"/>
      <c r="KCX131" s="325"/>
      <c r="KCY131" s="266"/>
      <c r="KCZ131" s="266"/>
      <c r="KDA131" s="325"/>
      <c r="KDB131" s="266"/>
      <c r="KDC131" s="266"/>
      <c r="KDD131" s="325"/>
      <c r="KDE131" s="266"/>
      <c r="KDF131" s="266"/>
      <c r="KDG131" s="325"/>
      <c r="KDH131" s="266"/>
      <c r="KDI131" s="266"/>
      <c r="KDJ131" s="325"/>
      <c r="KDK131" s="266"/>
      <c r="KDL131" s="266"/>
      <c r="KDM131" s="325"/>
      <c r="KDN131" s="266"/>
      <c r="KDO131" s="266"/>
      <c r="KDP131" s="325"/>
      <c r="KDQ131" s="266"/>
      <c r="KDR131" s="266"/>
      <c r="KDS131" s="325"/>
      <c r="KDT131" s="266"/>
      <c r="KDU131" s="266"/>
      <c r="KDV131" s="325"/>
      <c r="KDW131" s="266"/>
      <c r="KDX131" s="266"/>
      <c r="KDY131" s="325"/>
      <c r="KDZ131" s="266"/>
      <c r="KEA131" s="266"/>
      <c r="KEB131" s="325"/>
      <c r="KEC131" s="266"/>
      <c r="KED131" s="266"/>
      <c r="KEE131" s="325"/>
      <c r="KEF131" s="266"/>
      <c r="KEG131" s="266"/>
      <c r="KEH131" s="325"/>
      <c r="KEI131" s="266"/>
      <c r="KEJ131" s="266"/>
      <c r="KEK131" s="325"/>
      <c r="KEL131" s="266"/>
      <c r="KEM131" s="266"/>
      <c r="KEN131" s="325"/>
      <c r="KEO131" s="266"/>
      <c r="KEP131" s="266"/>
      <c r="KEQ131" s="325"/>
      <c r="KER131" s="266"/>
      <c r="KES131" s="266"/>
      <c r="KET131" s="325"/>
      <c r="KEU131" s="266"/>
      <c r="KEV131" s="266"/>
      <c r="KEW131" s="325"/>
      <c r="KEX131" s="266"/>
      <c r="KEY131" s="266"/>
      <c r="KEZ131" s="325"/>
      <c r="KFA131" s="266"/>
      <c r="KFB131" s="266"/>
      <c r="KFC131" s="325"/>
      <c r="KFD131" s="266"/>
      <c r="KFE131" s="266"/>
      <c r="KFF131" s="325"/>
      <c r="KFG131" s="266"/>
      <c r="KFH131" s="266"/>
      <c r="KFI131" s="325"/>
      <c r="KFJ131" s="266"/>
      <c r="KFK131" s="266"/>
      <c r="KFL131" s="325"/>
      <c r="KFM131" s="266"/>
      <c r="KFN131" s="266"/>
      <c r="KFO131" s="325"/>
      <c r="KFP131" s="266"/>
      <c r="KFQ131" s="266"/>
      <c r="KFR131" s="325"/>
      <c r="KFS131" s="266"/>
      <c r="KFT131" s="266"/>
      <c r="KFU131" s="325"/>
      <c r="KFV131" s="266"/>
      <c r="KFW131" s="266"/>
      <c r="KFX131" s="325"/>
      <c r="KFY131" s="266"/>
      <c r="KFZ131" s="266"/>
      <c r="KGA131" s="325"/>
      <c r="KGB131" s="266"/>
      <c r="KGC131" s="266"/>
      <c r="KGD131" s="325"/>
      <c r="KGE131" s="266"/>
      <c r="KGF131" s="266"/>
      <c r="KGG131" s="325"/>
      <c r="KGH131" s="266"/>
      <c r="KGI131" s="266"/>
      <c r="KGJ131" s="325"/>
      <c r="KGK131" s="266"/>
      <c r="KGL131" s="266"/>
      <c r="KGM131" s="325"/>
      <c r="KGN131" s="266"/>
      <c r="KGO131" s="266"/>
      <c r="KGP131" s="325"/>
      <c r="KGQ131" s="266"/>
      <c r="KGR131" s="266"/>
      <c r="KGS131" s="325"/>
      <c r="KGT131" s="266"/>
      <c r="KGU131" s="266"/>
      <c r="KGV131" s="325"/>
      <c r="KGW131" s="266"/>
      <c r="KGX131" s="266"/>
      <c r="KGY131" s="325"/>
      <c r="KGZ131" s="266"/>
      <c r="KHA131" s="266"/>
      <c r="KHB131" s="325"/>
      <c r="KHC131" s="266"/>
      <c r="KHD131" s="266"/>
      <c r="KHE131" s="325"/>
      <c r="KHF131" s="266"/>
      <c r="KHG131" s="266"/>
      <c r="KHH131" s="325"/>
      <c r="KHI131" s="266"/>
      <c r="KHJ131" s="266"/>
      <c r="KHK131" s="325"/>
      <c r="KHL131" s="266"/>
      <c r="KHM131" s="266"/>
      <c r="KHN131" s="325"/>
      <c r="KHO131" s="266"/>
      <c r="KHP131" s="266"/>
      <c r="KHQ131" s="325"/>
      <c r="KHR131" s="266"/>
      <c r="KHS131" s="266"/>
      <c r="KHT131" s="325"/>
      <c r="KHU131" s="266"/>
      <c r="KHV131" s="266"/>
      <c r="KHW131" s="325"/>
      <c r="KHX131" s="266"/>
      <c r="KHY131" s="266"/>
      <c r="KHZ131" s="325"/>
      <c r="KIA131" s="266"/>
      <c r="KIB131" s="266"/>
      <c r="KIC131" s="325"/>
      <c r="KID131" s="266"/>
      <c r="KIE131" s="266"/>
      <c r="KIF131" s="325"/>
      <c r="KIG131" s="266"/>
      <c r="KIH131" s="266"/>
      <c r="KII131" s="325"/>
      <c r="KIJ131" s="266"/>
      <c r="KIK131" s="266"/>
      <c r="KIL131" s="325"/>
      <c r="KIM131" s="266"/>
      <c r="KIN131" s="266"/>
      <c r="KIO131" s="325"/>
      <c r="KIP131" s="266"/>
      <c r="KIQ131" s="266"/>
      <c r="KIR131" s="325"/>
      <c r="KIS131" s="266"/>
      <c r="KIT131" s="266"/>
      <c r="KIU131" s="325"/>
      <c r="KIV131" s="266"/>
      <c r="KIW131" s="266"/>
      <c r="KIX131" s="325"/>
      <c r="KIY131" s="266"/>
      <c r="KIZ131" s="266"/>
      <c r="KJA131" s="325"/>
      <c r="KJB131" s="266"/>
      <c r="KJC131" s="266"/>
      <c r="KJD131" s="325"/>
      <c r="KJE131" s="266"/>
      <c r="KJF131" s="266"/>
      <c r="KJG131" s="325"/>
      <c r="KJH131" s="266"/>
      <c r="KJI131" s="266"/>
      <c r="KJJ131" s="325"/>
      <c r="KJK131" s="266"/>
      <c r="KJL131" s="266"/>
      <c r="KJM131" s="325"/>
      <c r="KJN131" s="266"/>
      <c r="KJO131" s="266"/>
      <c r="KJP131" s="325"/>
      <c r="KJQ131" s="266"/>
      <c r="KJR131" s="266"/>
      <c r="KJS131" s="325"/>
      <c r="KJT131" s="266"/>
      <c r="KJU131" s="266"/>
      <c r="KJV131" s="325"/>
      <c r="KJW131" s="266"/>
      <c r="KJX131" s="266"/>
      <c r="KJY131" s="325"/>
      <c r="KJZ131" s="266"/>
      <c r="KKA131" s="266"/>
      <c r="KKB131" s="325"/>
      <c r="KKC131" s="266"/>
      <c r="KKD131" s="266"/>
      <c r="KKE131" s="325"/>
      <c r="KKF131" s="266"/>
      <c r="KKG131" s="266"/>
      <c r="KKH131" s="325"/>
      <c r="KKI131" s="266"/>
      <c r="KKJ131" s="266"/>
      <c r="KKK131" s="325"/>
      <c r="KKL131" s="266"/>
      <c r="KKM131" s="266"/>
      <c r="KKN131" s="325"/>
      <c r="KKO131" s="266"/>
      <c r="KKP131" s="266"/>
      <c r="KKQ131" s="325"/>
      <c r="KKR131" s="266"/>
      <c r="KKS131" s="266"/>
      <c r="KKT131" s="325"/>
      <c r="KKU131" s="266"/>
      <c r="KKV131" s="266"/>
      <c r="KKW131" s="325"/>
      <c r="KKX131" s="266"/>
      <c r="KKY131" s="266"/>
      <c r="KKZ131" s="325"/>
      <c r="KLA131" s="266"/>
      <c r="KLB131" s="266"/>
      <c r="KLC131" s="325"/>
      <c r="KLD131" s="266"/>
      <c r="KLE131" s="266"/>
      <c r="KLF131" s="325"/>
      <c r="KLG131" s="266"/>
      <c r="KLH131" s="266"/>
      <c r="KLI131" s="325"/>
      <c r="KLJ131" s="266"/>
      <c r="KLK131" s="266"/>
      <c r="KLL131" s="325"/>
      <c r="KLM131" s="266"/>
      <c r="KLN131" s="266"/>
      <c r="KLO131" s="325"/>
      <c r="KLP131" s="266"/>
      <c r="KLQ131" s="266"/>
      <c r="KLR131" s="325"/>
      <c r="KLS131" s="266"/>
      <c r="KLT131" s="266"/>
      <c r="KLU131" s="325"/>
      <c r="KLV131" s="266"/>
      <c r="KLW131" s="266"/>
      <c r="KLX131" s="325"/>
      <c r="KLY131" s="266"/>
      <c r="KLZ131" s="266"/>
      <c r="KMA131" s="325"/>
      <c r="KMB131" s="266"/>
      <c r="KMC131" s="266"/>
      <c r="KMD131" s="325"/>
      <c r="KME131" s="266"/>
      <c r="KMF131" s="266"/>
      <c r="KMG131" s="325"/>
      <c r="KMH131" s="266"/>
      <c r="KMI131" s="266"/>
      <c r="KMJ131" s="325"/>
      <c r="KMK131" s="266"/>
      <c r="KML131" s="266"/>
      <c r="KMM131" s="325"/>
      <c r="KMN131" s="266"/>
      <c r="KMO131" s="266"/>
      <c r="KMP131" s="325"/>
      <c r="KMQ131" s="266"/>
      <c r="KMR131" s="266"/>
      <c r="KMS131" s="325"/>
      <c r="KMT131" s="266"/>
      <c r="KMU131" s="266"/>
      <c r="KMV131" s="325"/>
      <c r="KMW131" s="266"/>
      <c r="KMX131" s="266"/>
      <c r="KMY131" s="325"/>
      <c r="KMZ131" s="266"/>
      <c r="KNA131" s="266"/>
      <c r="KNB131" s="325"/>
      <c r="KNC131" s="266"/>
      <c r="KND131" s="266"/>
      <c r="KNE131" s="325"/>
      <c r="KNF131" s="266"/>
      <c r="KNG131" s="266"/>
      <c r="KNH131" s="325"/>
      <c r="KNI131" s="266"/>
      <c r="KNJ131" s="266"/>
      <c r="KNK131" s="325"/>
      <c r="KNL131" s="266"/>
      <c r="KNM131" s="266"/>
      <c r="KNN131" s="325"/>
      <c r="KNO131" s="266"/>
      <c r="KNP131" s="266"/>
      <c r="KNQ131" s="325"/>
      <c r="KNR131" s="266"/>
      <c r="KNS131" s="266"/>
      <c r="KNT131" s="325"/>
      <c r="KNU131" s="266"/>
      <c r="KNV131" s="266"/>
      <c r="KNW131" s="325"/>
      <c r="KNX131" s="266"/>
      <c r="KNY131" s="266"/>
      <c r="KNZ131" s="325"/>
      <c r="KOA131" s="266"/>
      <c r="KOB131" s="266"/>
      <c r="KOC131" s="325"/>
      <c r="KOD131" s="266"/>
      <c r="KOE131" s="266"/>
      <c r="KOF131" s="325"/>
      <c r="KOG131" s="266"/>
      <c r="KOH131" s="266"/>
      <c r="KOI131" s="325"/>
      <c r="KOJ131" s="266"/>
      <c r="KOK131" s="266"/>
      <c r="KOL131" s="325"/>
      <c r="KOM131" s="266"/>
      <c r="KON131" s="266"/>
      <c r="KOO131" s="325"/>
      <c r="KOP131" s="266"/>
      <c r="KOQ131" s="266"/>
      <c r="KOR131" s="325"/>
      <c r="KOS131" s="266"/>
      <c r="KOT131" s="266"/>
      <c r="KOU131" s="325"/>
      <c r="KOV131" s="266"/>
      <c r="KOW131" s="266"/>
      <c r="KOX131" s="325"/>
      <c r="KOY131" s="266"/>
      <c r="KOZ131" s="266"/>
      <c r="KPA131" s="325"/>
      <c r="KPB131" s="266"/>
      <c r="KPC131" s="266"/>
      <c r="KPD131" s="325"/>
      <c r="KPE131" s="266"/>
      <c r="KPF131" s="266"/>
      <c r="KPG131" s="325"/>
      <c r="KPH131" s="266"/>
      <c r="KPI131" s="266"/>
      <c r="KPJ131" s="325"/>
      <c r="KPK131" s="266"/>
      <c r="KPL131" s="266"/>
      <c r="KPM131" s="325"/>
      <c r="KPN131" s="266"/>
      <c r="KPO131" s="266"/>
      <c r="KPP131" s="325"/>
      <c r="KPQ131" s="266"/>
      <c r="KPR131" s="266"/>
      <c r="KPS131" s="325"/>
      <c r="KPT131" s="266"/>
      <c r="KPU131" s="266"/>
      <c r="KPV131" s="325"/>
      <c r="KPW131" s="266"/>
      <c r="KPX131" s="266"/>
      <c r="KPY131" s="325"/>
      <c r="KPZ131" s="266"/>
      <c r="KQA131" s="266"/>
      <c r="KQB131" s="325"/>
      <c r="KQC131" s="266"/>
      <c r="KQD131" s="266"/>
      <c r="KQE131" s="325"/>
      <c r="KQF131" s="266"/>
      <c r="KQG131" s="266"/>
      <c r="KQH131" s="325"/>
      <c r="KQI131" s="266"/>
      <c r="KQJ131" s="266"/>
      <c r="KQK131" s="325"/>
      <c r="KQL131" s="266"/>
      <c r="KQM131" s="266"/>
      <c r="KQN131" s="325"/>
      <c r="KQO131" s="266"/>
      <c r="KQP131" s="266"/>
      <c r="KQQ131" s="325"/>
      <c r="KQR131" s="266"/>
      <c r="KQS131" s="266"/>
      <c r="KQT131" s="325"/>
      <c r="KQU131" s="266"/>
      <c r="KQV131" s="266"/>
      <c r="KQW131" s="325"/>
      <c r="KQX131" s="266"/>
      <c r="KQY131" s="266"/>
      <c r="KQZ131" s="325"/>
      <c r="KRA131" s="266"/>
      <c r="KRB131" s="266"/>
      <c r="KRC131" s="325"/>
      <c r="KRD131" s="266"/>
      <c r="KRE131" s="266"/>
      <c r="KRF131" s="325"/>
      <c r="KRG131" s="266"/>
      <c r="KRH131" s="266"/>
      <c r="KRI131" s="325"/>
      <c r="KRJ131" s="266"/>
      <c r="KRK131" s="266"/>
      <c r="KRL131" s="325"/>
      <c r="KRM131" s="266"/>
      <c r="KRN131" s="266"/>
      <c r="KRO131" s="325"/>
      <c r="KRP131" s="266"/>
      <c r="KRQ131" s="266"/>
      <c r="KRR131" s="325"/>
      <c r="KRS131" s="266"/>
      <c r="KRT131" s="266"/>
      <c r="KRU131" s="325"/>
      <c r="KRV131" s="266"/>
      <c r="KRW131" s="266"/>
      <c r="KRX131" s="325"/>
      <c r="KRY131" s="266"/>
      <c r="KRZ131" s="266"/>
      <c r="KSA131" s="325"/>
      <c r="KSB131" s="266"/>
      <c r="KSC131" s="266"/>
      <c r="KSD131" s="325"/>
      <c r="KSE131" s="266"/>
      <c r="KSF131" s="266"/>
      <c r="KSG131" s="325"/>
      <c r="KSH131" s="266"/>
      <c r="KSI131" s="266"/>
      <c r="KSJ131" s="325"/>
      <c r="KSK131" s="266"/>
      <c r="KSL131" s="266"/>
      <c r="KSM131" s="325"/>
      <c r="KSN131" s="266"/>
      <c r="KSO131" s="266"/>
      <c r="KSP131" s="325"/>
      <c r="KSQ131" s="266"/>
      <c r="KSR131" s="266"/>
      <c r="KSS131" s="325"/>
      <c r="KST131" s="266"/>
      <c r="KSU131" s="266"/>
      <c r="KSV131" s="325"/>
      <c r="KSW131" s="266"/>
      <c r="KSX131" s="266"/>
      <c r="KSY131" s="325"/>
      <c r="KSZ131" s="266"/>
      <c r="KTA131" s="266"/>
      <c r="KTB131" s="325"/>
      <c r="KTC131" s="266"/>
      <c r="KTD131" s="266"/>
      <c r="KTE131" s="325"/>
      <c r="KTF131" s="266"/>
      <c r="KTG131" s="266"/>
      <c r="KTH131" s="325"/>
      <c r="KTI131" s="266"/>
      <c r="KTJ131" s="266"/>
      <c r="KTK131" s="325"/>
      <c r="KTL131" s="266"/>
      <c r="KTM131" s="266"/>
      <c r="KTN131" s="325"/>
      <c r="KTO131" s="266"/>
      <c r="KTP131" s="266"/>
      <c r="KTQ131" s="325"/>
      <c r="KTR131" s="266"/>
      <c r="KTS131" s="266"/>
      <c r="KTT131" s="325"/>
      <c r="KTU131" s="266"/>
      <c r="KTV131" s="266"/>
      <c r="KTW131" s="325"/>
      <c r="KTX131" s="266"/>
      <c r="KTY131" s="266"/>
      <c r="KTZ131" s="325"/>
      <c r="KUA131" s="266"/>
      <c r="KUB131" s="266"/>
      <c r="KUC131" s="325"/>
      <c r="KUD131" s="266"/>
      <c r="KUE131" s="266"/>
      <c r="KUF131" s="325"/>
      <c r="KUG131" s="266"/>
      <c r="KUH131" s="266"/>
      <c r="KUI131" s="325"/>
      <c r="KUJ131" s="266"/>
      <c r="KUK131" s="266"/>
      <c r="KUL131" s="325"/>
      <c r="KUM131" s="266"/>
      <c r="KUN131" s="266"/>
      <c r="KUO131" s="325"/>
      <c r="KUP131" s="266"/>
      <c r="KUQ131" s="266"/>
      <c r="KUR131" s="325"/>
      <c r="KUS131" s="266"/>
      <c r="KUT131" s="266"/>
      <c r="KUU131" s="325"/>
      <c r="KUV131" s="266"/>
      <c r="KUW131" s="266"/>
      <c r="KUX131" s="325"/>
      <c r="KUY131" s="266"/>
      <c r="KUZ131" s="266"/>
      <c r="KVA131" s="325"/>
      <c r="KVB131" s="266"/>
      <c r="KVC131" s="266"/>
      <c r="KVD131" s="325"/>
      <c r="KVE131" s="266"/>
      <c r="KVF131" s="266"/>
      <c r="KVG131" s="325"/>
      <c r="KVH131" s="266"/>
      <c r="KVI131" s="266"/>
      <c r="KVJ131" s="325"/>
      <c r="KVK131" s="266"/>
      <c r="KVL131" s="266"/>
      <c r="KVM131" s="325"/>
      <c r="KVN131" s="266"/>
      <c r="KVO131" s="266"/>
      <c r="KVP131" s="325"/>
      <c r="KVQ131" s="266"/>
      <c r="KVR131" s="266"/>
      <c r="KVS131" s="325"/>
      <c r="KVT131" s="266"/>
      <c r="KVU131" s="266"/>
      <c r="KVV131" s="325"/>
      <c r="KVW131" s="266"/>
      <c r="KVX131" s="266"/>
      <c r="KVY131" s="325"/>
      <c r="KVZ131" s="266"/>
      <c r="KWA131" s="266"/>
      <c r="KWB131" s="325"/>
      <c r="KWC131" s="266"/>
      <c r="KWD131" s="266"/>
      <c r="KWE131" s="325"/>
      <c r="KWF131" s="266"/>
      <c r="KWG131" s="266"/>
      <c r="KWH131" s="325"/>
      <c r="KWI131" s="266"/>
      <c r="KWJ131" s="266"/>
      <c r="KWK131" s="325"/>
      <c r="KWL131" s="266"/>
      <c r="KWM131" s="266"/>
      <c r="KWN131" s="325"/>
      <c r="KWO131" s="266"/>
      <c r="KWP131" s="266"/>
      <c r="KWQ131" s="325"/>
      <c r="KWR131" s="266"/>
      <c r="KWS131" s="266"/>
      <c r="KWT131" s="325"/>
      <c r="KWU131" s="266"/>
      <c r="KWV131" s="266"/>
      <c r="KWW131" s="325"/>
      <c r="KWX131" s="266"/>
      <c r="KWY131" s="266"/>
      <c r="KWZ131" s="325"/>
      <c r="KXA131" s="266"/>
      <c r="KXB131" s="266"/>
      <c r="KXC131" s="325"/>
      <c r="KXD131" s="266"/>
      <c r="KXE131" s="266"/>
      <c r="KXF131" s="325"/>
      <c r="KXG131" s="266"/>
      <c r="KXH131" s="266"/>
      <c r="KXI131" s="325"/>
      <c r="KXJ131" s="266"/>
      <c r="KXK131" s="266"/>
      <c r="KXL131" s="325"/>
      <c r="KXM131" s="266"/>
      <c r="KXN131" s="266"/>
      <c r="KXO131" s="325"/>
      <c r="KXP131" s="266"/>
      <c r="KXQ131" s="266"/>
      <c r="KXR131" s="325"/>
      <c r="KXS131" s="266"/>
      <c r="KXT131" s="266"/>
      <c r="KXU131" s="325"/>
      <c r="KXV131" s="266"/>
      <c r="KXW131" s="266"/>
      <c r="KXX131" s="325"/>
      <c r="KXY131" s="266"/>
      <c r="KXZ131" s="266"/>
      <c r="KYA131" s="325"/>
      <c r="KYB131" s="266"/>
      <c r="KYC131" s="266"/>
      <c r="KYD131" s="325"/>
      <c r="KYE131" s="266"/>
      <c r="KYF131" s="266"/>
      <c r="KYG131" s="325"/>
      <c r="KYH131" s="266"/>
      <c r="KYI131" s="266"/>
      <c r="KYJ131" s="325"/>
      <c r="KYK131" s="266"/>
      <c r="KYL131" s="266"/>
      <c r="KYM131" s="325"/>
      <c r="KYN131" s="266"/>
      <c r="KYO131" s="266"/>
      <c r="KYP131" s="325"/>
      <c r="KYQ131" s="266"/>
      <c r="KYR131" s="266"/>
      <c r="KYS131" s="325"/>
      <c r="KYT131" s="266"/>
      <c r="KYU131" s="266"/>
      <c r="KYV131" s="325"/>
      <c r="KYW131" s="266"/>
      <c r="KYX131" s="266"/>
      <c r="KYY131" s="325"/>
      <c r="KYZ131" s="266"/>
      <c r="KZA131" s="266"/>
      <c r="KZB131" s="325"/>
      <c r="KZC131" s="266"/>
      <c r="KZD131" s="266"/>
      <c r="KZE131" s="325"/>
      <c r="KZF131" s="266"/>
      <c r="KZG131" s="266"/>
      <c r="KZH131" s="325"/>
      <c r="KZI131" s="266"/>
      <c r="KZJ131" s="266"/>
      <c r="KZK131" s="325"/>
      <c r="KZL131" s="266"/>
      <c r="KZM131" s="266"/>
      <c r="KZN131" s="325"/>
      <c r="KZO131" s="266"/>
      <c r="KZP131" s="266"/>
      <c r="KZQ131" s="325"/>
      <c r="KZR131" s="266"/>
      <c r="KZS131" s="266"/>
      <c r="KZT131" s="325"/>
      <c r="KZU131" s="266"/>
      <c r="KZV131" s="266"/>
      <c r="KZW131" s="325"/>
      <c r="KZX131" s="266"/>
      <c r="KZY131" s="266"/>
      <c r="KZZ131" s="325"/>
      <c r="LAA131" s="266"/>
      <c r="LAB131" s="266"/>
      <c r="LAC131" s="325"/>
      <c r="LAD131" s="266"/>
      <c r="LAE131" s="266"/>
      <c r="LAF131" s="325"/>
      <c r="LAG131" s="266"/>
      <c r="LAH131" s="266"/>
      <c r="LAI131" s="325"/>
      <c r="LAJ131" s="266"/>
      <c r="LAK131" s="266"/>
      <c r="LAL131" s="325"/>
      <c r="LAM131" s="266"/>
      <c r="LAN131" s="266"/>
      <c r="LAO131" s="325"/>
      <c r="LAP131" s="266"/>
      <c r="LAQ131" s="266"/>
      <c r="LAR131" s="325"/>
      <c r="LAS131" s="266"/>
      <c r="LAT131" s="266"/>
      <c r="LAU131" s="325"/>
      <c r="LAV131" s="266"/>
      <c r="LAW131" s="266"/>
      <c r="LAX131" s="325"/>
      <c r="LAY131" s="266"/>
      <c r="LAZ131" s="266"/>
      <c r="LBA131" s="325"/>
      <c r="LBB131" s="266"/>
      <c r="LBC131" s="266"/>
      <c r="LBD131" s="325"/>
      <c r="LBE131" s="266"/>
      <c r="LBF131" s="266"/>
      <c r="LBG131" s="325"/>
      <c r="LBH131" s="266"/>
      <c r="LBI131" s="266"/>
      <c r="LBJ131" s="325"/>
      <c r="LBK131" s="266"/>
      <c r="LBL131" s="266"/>
      <c r="LBM131" s="325"/>
      <c r="LBN131" s="266"/>
      <c r="LBO131" s="266"/>
      <c r="LBP131" s="325"/>
      <c r="LBQ131" s="266"/>
      <c r="LBR131" s="266"/>
      <c r="LBS131" s="325"/>
      <c r="LBT131" s="266"/>
      <c r="LBU131" s="266"/>
      <c r="LBV131" s="325"/>
      <c r="LBW131" s="266"/>
      <c r="LBX131" s="266"/>
      <c r="LBY131" s="325"/>
      <c r="LBZ131" s="266"/>
      <c r="LCA131" s="266"/>
      <c r="LCB131" s="325"/>
      <c r="LCC131" s="266"/>
      <c r="LCD131" s="266"/>
      <c r="LCE131" s="325"/>
      <c r="LCF131" s="266"/>
      <c r="LCG131" s="266"/>
      <c r="LCH131" s="325"/>
      <c r="LCI131" s="266"/>
      <c r="LCJ131" s="266"/>
      <c r="LCK131" s="325"/>
      <c r="LCL131" s="266"/>
      <c r="LCM131" s="266"/>
      <c r="LCN131" s="325"/>
      <c r="LCO131" s="266"/>
      <c r="LCP131" s="266"/>
      <c r="LCQ131" s="325"/>
      <c r="LCR131" s="266"/>
      <c r="LCS131" s="266"/>
      <c r="LCT131" s="325"/>
      <c r="LCU131" s="266"/>
      <c r="LCV131" s="266"/>
      <c r="LCW131" s="325"/>
      <c r="LCX131" s="266"/>
      <c r="LCY131" s="266"/>
      <c r="LCZ131" s="325"/>
      <c r="LDA131" s="266"/>
      <c r="LDB131" s="266"/>
      <c r="LDC131" s="325"/>
      <c r="LDD131" s="266"/>
      <c r="LDE131" s="266"/>
      <c r="LDF131" s="325"/>
      <c r="LDG131" s="266"/>
      <c r="LDH131" s="266"/>
      <c r="LDI131" s="325"/>
      <c r="LDJ131" s="266"/>
      <c r="LDK131" s="266"/>
      <c r="LDL131" s="325"/>
      <c r="LDM131" s="266"/>
      <c r="LDN131" s="266"/>
      <c r="LDO131" s="325"/>
      <c r="LDP131" s="266"/>
      <c r="LDQ131" s="266"/>
      <c r="LDR131" s="325"/>
      <c r="LDS131" s="266"/>
      <c r="LDT131" s="266"/>
      <c r="LDU131" s="325"/>
      <c r="LDV131" s="266"/>
      <c r="LDW131" s="266"/>
      <c r="LDX131" s="325"/>
      <c r="LDY131" s="266"/>
      <c r="LDZ131" s="266"/>
      <c r="LEA131" s="325"/>
      <c r="LEB131" s="266"/>
      <c r="LEC131" s="266"/>
      <c r="LED131" s="325"/>
      <c r="LEE131" s="266"/>
      <c r="LEF131" s="266"/>
      <c r="LEG131" s="325"/>
      <c r="LEH131" s="266"/>
      <c r="LEI131" s="266"/>
      <c r="LEJ131" s="325"/>
      <c r="LEK131" s="266"/>
      <c r="LEL131" s="266"/>
      <c r="LEM131" s="325"/>
      <c r="LEN131" s="266"/>
      <c r="LEO131" s="266"/>
      <c r="LEP131" s="325"/>
      <c r="LEQ131" s="266"/>
      <c r="LER131" s="266"/>
      <c r="LES131" s="325"/>
      <c r="LET131" s="266"/>
      <c r="LEU131" s="266"/>
      <c r="LEV131" s="325"/>
      <c r="LEW131" s="266"/>
      <c r="LEX131" s="266"/>
      <c r="LEY131" s="325"/>
      <c r="LEZ131" s="266"/>
      <c r="LFA131" s="266"/>
      <c r="LFB131" s="325"/>
      <c r="LFC131" s="266"/>
      <c r="LFD131" s="266"/>
      <c r="LFE131" s="325"/>
      <c r="LFF131" s="266"/>
      <c r="LFG131" s="266"/>
      <c r="LFH131" s="325"/>
      <c r="LFI131" s="266"/>
      <c r="LFJ131" s="266"/>
      <c r="LFK131" s="325"/>
      <c r="LFL131" s="266"/>
      <c r="LFM131" s="266"/>
      <c r="LFN131" s="325"/>
      <c r="LFO131" s="266"/>
      <c r="LFP131" s="266"/>
      <c r="LFQ131" s="325"/>
      <c r="LFR131" s="266"/>
      <c r="LFS131" s="266"/>
      <c r="LFT131" s="325"/>
      <c r="LFU131" s="266"/>
      <c r="LFV131" s="266"/>
      <c r="LFW131" s="325"/>
      <c r="LFX131" s="266"/>
      <c r="LFY131" s="266"/>
      <c r="LFZ131" s="325"/>
      <c r="LGA131" s="266"/>
      <c r="LGB131" s="266"/>
      <c r="LGC131" s="325"/>
      <c r="LGD131" s="266"/>
      <c r="LGE131" s="266"/>
      <c r="LGF131" s="325"/>
      <c r="LGG131" s="266"/>
      <c r="LGH131" s="266"/>
      <c r="LGI131" s="325"/>
      <c r="LGJ131" s="266"/>
      <c r="LGK131" s="266"/>
      <c r="LGL131" s="325"/>
      <c r="LGM131" s="266"/>
      <c r="LGN131" s="266"/>
      <c r="LGO131" s="325"/>
      <c r="LGP131" s="266"/>
      <c r="LGQ131" s="266"/>
      <c r="LGR131" s="325"/>
      <c r="LGS131" s="266"/>
      <c r="LGT131" s="266"/>
      <c r="LGU131" s="325"/>
      <c r="LGV131" s="266"/>
      <c r="LGW131" s="266"/>
      <c r="LGX131" s="325"/>
      <c r="LGY131" s="266"/>
      <c r="LGZ131" s="266"/>
      <c r="LHA131" s="325"/>
      <c r="LHB131" s="266"/>
      <c r="LHC131" s="266"/>
      <c r="LHD131" s="325"/>
      <c r="LHE131" s="266"/>
      <c r="LHF131" s="266"/>
      <c r="LHG131" s="325"/>
      <c r="LHH131" s="266"/>
      <c r="LHI131" s="266"/>
      <c r="LHJ131" s="325"/>
      <c r="LHK131" s="266"/>
      <c r="LHL131" s="266"/>
      <c r="LHM131" s="325"/>
      <c r="LHN131" s="266"/>
      <c r="LHO131" s="266"/>
      <c r="LHP131" s="325"/>
      <c r="LHQ131" s="266"/>
      <c r="LHR131" s="266"/>
      <c r="LHS131" s="325"/>
      <c r="LHT131" s="266"/>
      <c r="LHU131" s="266"/>
      <c r="LHV131" s="325"/>
      <c r="LHW131" s="266"/>
      <c r="LHX131" s="266"/>
      <c r="LHY131" s="325"/>
      <c r="LHZ131" s="266"/>
      <c r="LIA131" s="266"/>
      <c r="LIB131" s="325"/>
      <c r="LIC131" s="266"/>
      <c r="LID131" s="266"/>
      <c r="LIE131" s="325"/>
      <c r="LIF131" s="266"/>
      <c r="LIG131" s="266"/>
      <c r="LIH131" s="325"/>
      <c r="LII131" s="266"/>
      <c r="LIJ131" s="266"/>
      <c r="LIK131" s="325"/>
      <c r="LIL131" s="266"/>
      <c r="LIM131" s="266"/>
      <c r="LIN131" s="325"/>
      <c r="LIO131" s="266"/>
      <c r="LIP131" s="266"/>
      <c r="LIQ131" s="325"/>
      <c r="LIR131" s="266"/>
      <c r="LIS131" s="266"/>
      <c r="LIT131" s="325"/>
      <c r="LIU131" s="266"/>
      <c r="LIV131" s="266"/>
      <c r="LIW131" s="325"/>
      <c r="LIX131" s="266"/>
      <c r="LIY131" s="266"/>
      <c r="LIZ131" s="325"/>
      <c r="LJA131" s="266"/>
      <c r="LJB131" s="266"/>
      <c r="LJC131" s="325"/>
      <c r="LJD131" s="266"/>
      <c r="LJE131" s="266"/>
      <c r="LJF131" s="325"/>
      <c r="LJG131" s="266"/>
      <c r="LJH131" s="266"/>
      <c r="LJI131" s="325"/>
      <c r="LJJ131" s="266"/>
      <c r="LJK131" s="266"/>
      <c r="LJL131" s="325"/>
      <c r="LJM131" s="266"/>
      <c r="LJN131" s="266"/>
      <c r="LJO131" s="325"/>
      <c r="LJP131" s="266"/>
      <c r="LJQ131" s="266"/>
      <c r="LJR131" s="325"/>
      <c r="LJS131" s="266"/>
      <c r="LJT131" s="266"/>
      <c r="LJU131" s="325"/>
      <c r="LJV131" s="266"/>
      <c r="LJW131" s="266"/>
      <c r="LJX131" s="325"/>
      <c r="LJY131" s="266"/>
      <c r="LJZ131" s="266"/>
      <c r="LKA131" s="325"/>
      <c r="LKB131" s="266"/>
      <c r="LKC131" s="266"/>
      <c r="LKD131" s="325"/>
      <c r="LKE131" s="266"/>
      <c r="LKF131" s="266"/>
      <c r="LKG131" s="325"/>
      <c r="LKH131" s="266"/>
      <c r="LKI131" s="266"/>
      <c r="LKJ131" s="325"/>
      <c r="LKK131" s="266"/>
      <c r="LKL131" s="266"/>
      <c r="LKM131" s="325"/>
      <c r="LKN131" s="266"/>
      <c r="LKO131" s="266"/>
      <c r="LKP131" s="325"/>
      <c r="LKQ131" s="266"/>
      <c r="LKR131" s="266"/>
      <c r="LKS131" s="325"/>
      <c r="LKT131" s="266"/>
      <c r="LKU131" s="266"/>
      <c r="LKV131" s="325"/>
      <c r="LKW131" s="266"/>
      <c r="LKX131" s="266"/>
      <c r="LKY131" s="325"/>
      <c r="LKZ131" s="266"/>
      <c r="LLA131" s="266"/>
      <c r="LLB131" s="325"/>
      <c r="LLC131" s="266"/>
      <c r="LLD131" s="266"/>
      <c r="LLE131" s="325"/>
      <c r="LLF131" s="266"/>
      <c r="LLG131" s="266"/>
      <c r="LLH131" s="325"/>
      <c r="LLI131" s="266"/>
      <c r="LLJ131" s="266"/>
      <c r="LLK131" s="325"/>
      <c r="LLL131" s="266"/>
      <c r="LLM131" s="266"/>
      <c r="LLN131" s="325"/>
      <c r="LLO131" s="266"/>
      <c r="LLP131" s="266"/>
      <c r="LLQ131" s="325"/>
      <c r="LLR131" s="266"/>
      <c r="LLS131" s="266"/>
      <c r="LLT131" s="325"/>
      <c r="LLU131" s="266"/>
      <c r="LLV131" s="266"/>
      <c r="LLW131" s="325"/>
      <c r="LLX131" s="266"/>
      <c r="LLY131" s="266"/>
      <c r="LLZ131" s="325"/>
      <c r="LMA131" s="266"/>
      <c r="LMB131" s="266"/>
      <c r="LMC131" s="325"/>
      <c r="LMD131" s="266"/>
      <c r="LME131" s="266"/>
      <c r="LMF131" s="325"/>
      <c r="LMG131" s="266"/>
      <c r="LMH131" s="266"/>
      <c r="LMI131" s="325"/>
      <c r="LMJ131" s="266"/>
      <c r="LMK131" s="266"/>
      <c r="LML131" s="325"/>
      <c r="LMM131" s="266"/>
      <c r="LMN131" s="266"/>
      <c r="LMO131" s="325"/>
      <c r="LMP131" s="266"/>
      <c r="LMQ131" s="266"/>
      <c r="LMR131" s="325"/>
      <c r="LMS131" s="266"/>
      <c r="LMT131" s="266"/>
      <c r="LMU131" s="325"/>
      <c r="LMV131" s="266"/>
      <c r="LMW131" s="266"/>
      <c r="LMX131" s="325"/>
      <c r="LMY131" s="266"/>
      <c r="LMZ131" s="266"/>
      <c r="LNA131" s="325"/>
      <c r="LNB131" s="266"/>
      <c r="LNC131" s="266"/>
      <c r="LND131" s="325"/>
      <c r="LNE131" s="266"/>
      <c r="LNF131" s="266"/>
      <c r="LNG131" s="325"/>
      <c r="LNH131" s="266"/>
      <c r="LNI131" s="266"/>
      <c r="LNJ131" s="325"/>
      <c r="LNK131" s="266"/>
      <c r="LNL131" s="266"/>
      <c r="LNM131" s="325"/>
      <c r="LNN131" s="266"/>
      <c r="LNO131" s="266"/>
      <c r="LNP131" s="325"/>
      <c r="LNQ131" s="266"/>
      <c r="LNR131" s="266"/>
      <c r="LNS131" s="325"/>
      <c r="LNT131" s="266"/>
      <c r="LNU131" s="266"/>
      <c r="LNV131" s="325"/>
      <c r="LNW131" s="266"/>
      <c r="LNX131" s="266"/>
      <c r="LNY131" s="325"/>
      <c r="LNZ131" s="266"/>
      <c r="LOA131" s="266"/>
      <c r="LOB131" s="325"/>
      <c r="LOC131" s="266"/>
      <c r="LOD131" s="266"/>
      <c r="LOE131" s="325"/>
      <c r="LOF131" s="266"/>
      <c r="LOG131" s="266"/>
      <c r="LOH131" s="325"/>
      <c r="LOI131" s="266"/>
      <c r="LOJ131" s="266"/>
      <c r="LOK131" s="325"/>
      <c r="LOL131" s="266"/>
      <c r="LOM131" s="266"/>
      <c r="LON131" s="325"/>
      <c r="LOO131" s="266"/>
      <c r="LOP131" s="266"/>
      <c r="LOQ131" s="325"/>
      <c r="LOR131" s="266"/>
      <c r="LOS131" s="266"/>
      <c r="LOT131" s="325"/>
      <c r="LOU131" s="266"/>
      <c r="LOV131" s="266"/>
      <c r="LOW131" s="325"/>
      <c r="LOX131" s="266"/>
      <c r="LOY131" s="266"/>
      <c r="LOZ131" s="325"/>
      <c r="LPA131" s="266"/>
      <c r="LPB131" s="266"/>
      <c r="LPC131" s="325"/>
      <c r="LPD131" s="266"/>
      <c r="LPE131" s="266"/>
      <c r="LPF131" s="325"/>
      <c r="LPG131" s="266"/>
      <c r="LPH131" s="266"/>
      <c r="LPI131" s="325"/>
      <c r="LPJ131" s="266"/>
      <c r="LPK131" s="266"/>
      <c r="LPL131" s="325"/>
      <c r="LPM131" s="266"/>
      <c r="LPN131" s="266"/>
      <c r="LPO131" s="325"/>
      <c r="LPP131" s="266"/>
      <c r="LPQ131" s="266"/>
      <c r="LPR131" s="325"/>
      <c r="LPS131" s="266"/>
      <c r="LPT131" s="266"/>
      <c r="LPU131" s="325"/>
      <c r="LPV131" s="266"/>
      <c r="LPW131" s="266"/>
      <c r="LPX131" s="325"/>
      <c r="LPY131" s="266"/>
      <c r="LPZ131" s="266"/>
      <c r="LQA131" s="325"/>
      <c r="LQB131" s="266"/>
      <c r="LQC131" s="266"/>
      <c r="LQD131" s="325"/>
      <c r="LQE131" s="266"/>
      <c r="LQF131" s="266"/>
      <c r="LQG131" s="325"/>
      <c r="LQH131" s="266"/>
      <c r="LQI131" s="266"/>
      <c r="LQJ131" s="325"/>
      <c r="LQK131" s="266"/>
      <c r="LQL131" s="266"/>
      <c r="LQM131" s="325"/>
      <c r="LQN131" s="266"/>
      <c r="LQO131" s="266"/>
      <c r="LQP131" s="325"/>
      <c r="LQQ131" s="266"/>
      <c r="LQR131" s="266"/>
      <c r="LQS131" s="325"/>
      <c r="LQT131" s="266"/>
      <c r="LQU131" s="266"/>
      <c r="LQV131" s="325"/>
      <c r="LQW131" s="266"/>
      <c r="LQX131" s="266"/>
      <c r="LQY131" s="325"/>
      <c r="LQZ131" s="266"/>
      <c r="LRA131" s="266"/>
      <c r="LRB131" s="325"/>
      <c r="LRC131" s="266"/>
      <c r="LRD131" s="266"/>
      <c r="LRE131" s="325"/>
      <c r="LRF131" s="266"/>
      <c r="LRG131" s="266"/>
      <c r="LRH131" s="325"/>
      <c r="LRI131" s="266"/>
      <c r="LRJ131" s="266"/>
      <c r="LRK131" s="325"/>
      <c r="LRL131" s="266"/>
      <c r="LRM131" s="266"/>
      <c r="LRN131" s="325"/>
      <c r="LRO131" s="266"/>
      <c r="LRP131" s="266"/>
      <c r="LRQ131" s="325"/>
      <c r="LRR131" s="266"/>
      <c r="LRS131" s="266"/>
      <c r="LRT131" s="325"/>
      <c r="LRU131" s="266"/>
      <c r="LRV131" s="266"/>
      <c r="LRW131" s="325"/>
      <c r="LRX131" s="266"/>
      <c r="LRY131" s="266"/>
      <c r="LRZ131" s="325"/>
      <c r="LSA131" s="266"/>
      <c r="LSB131" s="266"/>
      <c r="LSC131" s="325"/>
      <c r="LSD131" s="266"/>
      <c r="LSE131" s="266"/>
      <c r="LSF131" s="325"/>
      <c r="LSG131" s="266"/>
      <c r="LSH131" s="266"/>
      <c r="LSI131" s="325"/>
      <c r="LSJ131" s="266"/>
      <c r="LSK131" s="266"/>
      <c r="LSL131" s="325"/>
      <c r="LSM131" s="266"/>
      <c r="LSN131" s="266"/>
      <c r="LSO131" s="325"/>
      <c r="LSP131" s="266"/>
      <c r="LSQ131" s="266"/>
      <c r="LSR131" s="325"/>
      <c r="LSS131" s="266"/>
      <c r="LST131" s="266"/>
      <c r="LSU131" s="325"/>
      <c r="LSV131" s="266"/>
      <c r="LSW131" s="266"/>
      <c r="LSX131" s="325"/>
      <c r="LSY131" s="266"/>
      <c r="LSZ131" s="266"/>
      <c r="LTA131" s="325"/>
      <c r="LTB131" s="266"/>
      <c r="LTC131" s="266"/>
      <c r="LTD131" s="325"/>
      <c r="LTE131" s="266"/>
      <c r="LTF131" s="266"/>
      <c r="LTG131" s="325"/>
      <c r="LTH131" s="266"/>
      <c r="LTI131" s="266"/>
      <c r="LTJ131" s="325"/>
      <c r="LTK131" s="266"/>
      <c r="LTL131" s="266"/>
      <c r="LTM131" s="325"/>
      <c r="LTN131" s="266"/>
      <c r="LTO131" s="266"/>
      <c r="LTP131" s="325"/>
      <c r="LTQ131" s="266"/>
      <c r="LTR131" s="266"/>
      <c r="LTS131" s="325"/>
      <c r="LTT131" s="266"/>
      <c r="LTU131" s="266"/>
      <c r="LTV131" s="325"/>
      <c r="LTW131" s="266"/>
      <c r="LTX131" s="266"/>
      <c r="LTY131" s="325"/>
      <c r="LTZ131" s="266"/>
      <c r="LUA131" s="266"/>
      <c r="LUB131" s="325"/>
      <c r="LUC131" s="266"/>
      <c r="LUD131" s="266"/>
      <c r="LUE131" s="325"/>
      <c r="LUF131" s="266"/>
      <c r="LUG131" s="266"/>
      <c r="LUH131" s="325"/>
      <c r="LUI131" s="266"/>
      <c r="LUJ131" s="266"/>
      <c r="LUK131" s="325"/>
      <c r="LUL131" s="266"/>
      <c r="LUM131" s="266"/>
      <c r="LUN131" s="325"/>
      <c r="LUO131" s="266"/>
      <c r="LUP131" s="266"/>
      <c r="LUQ131" s="325"/>
      <c r="LUR131" s="266"/>
      <c r="LUS131" s="266"/>
      <c r="LUT131" s="325"/>
      <c r="LUU131" s="266"/>
      <c r="LUV131" s="266"/>
      <c r="LUW131" s="325"/>
      <c r="LUX131" s="266"/>
      <c r="LUY131" s="266"/>
      <c r="LUZ131" s="325"/>
      <c r="LVA131" s="266"/>
      <c r="LVB131" s="266"/>
      <c r="LVC131" s="325"/>
      <c r="LVD131" s="266"/>
      <c r="LVE131" s="266"/>
      <c r="LVF131" s="325"/>
      <c r="LVG131" s="266"/>
      <c r="LVH131" s="266"/>
      <c r="LVI131" s="325"/>
      <c r="LVJ131" s="266"/>
      <c r="LVK131" s="266"/>
      <c r="LVL131" s="325"/>
      <c r="LVM131" s="266"/>
      <c r="LVN131" s="266"/>
      <c r="LVO131" s="325"/>
      <c r="LVP131" s="266"/>
      <c r="LVQ131" s="266"/>
      <c r="LVR131" s="325"/>
      <c r="LVS131" s="266"/>
      <c r="LVT131" s="266"/>
      <c r="LVU131" s="325"/>
      <c r="LVV131" s="266"/>
      <c r="LVW131" s="266"/>
      <c r="LVX131" s="325"/>
      <c r="LVY131" s="266"/>
      <c r="LVZ131" s="266"/>
      <c r="LWA131" s="325"/>
      <c r="LWB131" s="266"/>
      <c r="LWC131" s="266"/>
      <c r="LWD131" s="325"/>
      <c r="LWE131" s="266"/>
      <c r="LWF131" s="266"/>
      <c r="LWG131" s="325"/>
      <c r="LWH131" s="266"/>
      <c r="LWI131" s="266"/>
      <c r="LWJ131" s="325"/>
      <c r="LWK131" s="266"/>
      <c r="LWL131" s="266"/>
      <c r="LWM131" s="325"/>
      <c r="LWN131" s="266"/>
      <c r="LWO131" s="266"/>
      <c r="LWP131" s="325"/>
      <c r="LWQ131" s="266"/>
      <c r="LWR131" s="266"/>
      <c r="LWS131" s="325"/>
      <c r="LWT131" s="266"/>
      <c r="LWU131" s="266"/>
      <c r="LWV131" s="325"/>
      <c r="LWW131" s="266"/>
      <c r="LWX131" s="266"/>
      <c r="LWY131" s="325"/>
      <c r="LWZ131" s="266"/>
      <c r="LXA131" s="266"/>
      <c r="LXB131" s="325"/>
      <c r="LXC131" s="266"/>
      <c r="LXD131" s="266"/>
      <c r="LXE131" s="325"/>
      <c r="LXF131" s="266"/>
      <c r="LXG131" s="266"/>
      <c r="LXH131" s="325"/>
      <c r="LXI131" s="266"/>
      <c r="LXJ131" s="266"/>
      <c r="LXK131" s="325"/>
      <c r="LXL131" s="266"/>
      <c r="LXM131" s="266"/>
      <c r="LXN131" s="325"/>
      <c r="LXO131" s="266"/>
      <c r="LXP131" s="266"/>
      <c r="LXQ131" s="325"/>
      <c r="LXR131" s="266"/>
      <c r="LXS131" s="266"/>
      <c r="LXT131" s="325"/>
      <c r="LXU131" s="266"/>
      <c r="LXV131" s="266"/>
      <c r="LXW131" s="325"/>
      <c r="LXX131" s="266"/>
      <c r="LXY131" s="266"/>
      <c r="LXZ131" s="325"/>
      <c r="LYA131" s="266"/>
      <c r="LYB131" s="266"/>
      <c r="LYC131" s="325"/>
      <c r="LYD131" s="266"/>
      <c r="LYE131" s="266"/>
      <c r="LYF131" s="325"/>
      <c r="LYG131" s="266"/>
      <c r="LYH131" s="266"/>
      <c r="LYI131" s="325"/>
      <c r="LYJ131" s="266"/>
      <c r="LYK131" s="266"/>
      <c r="LYL131" s="325"/>
      <c r="LYM131" s="266"/>
      <c r="LYN131" s="266"/>
      <c r="LYO131" s="325"/>
      <c r="LYP131" s="266"/>
      <c r="LYQ131" s="266"/>
      <c r="LYR131" s="325"/>
      <c r="LYS131" s="266"/>
      <c r="LYT131" s="266"/>
      <c r="LYU131" s="325"/>
      <c r="LYV131" s="266"/>
      <c r="LYW131" s="266"/>
      <c r="LYX131" s="325"/>
      <c r="LYY131" s="266"/>
      <c r="LYZ131" s="266"/>
      <c r="LZA131" s="325"/>
      <c r="LZB131" s="266"/>
      <c r="LZC131" s="266"/>
      <c r="LZD131" s="325"/>
      <c r="LZE131" s="266"/>
      <c r="LZF131" s="266"/>
      <c r="LZG131" s="325"/>
      <c r="LZH131" s="266"/>
      <c r="LZI131" s="266"/>
      <c r="LZJ131" s="325"/>
      <c r="LZK131" s="266"/>
      <c r="LZL131" s="266"/>
      <c r="LZM131" s="325"/>
      <c r="LZN131" s="266"/>
      <c r="LZO131" s="266"/>
      <c r="LZP131" s="325"/>
      <c r="LZQ131" s="266"/>
      <c r="LZR131" s="266"/>
      <c r="LZS131" s="325"/>
      <c r="LZT131" s="266"/>
      <c r="LZU131" s="266"/>
      <c r="LZV131" s="325"/>
      <c r="LZW131" s="266"/>
      <c r="LZX131" s="266"/>
      <c r="LZY131" s="325"/>
      <c r="LZZ131" s="266"/>
      <c r="MAA131" s="266"/>
      <c r="MAB131" s="325"/>
      <c r="MAC131" s="266"/>
      <c r="MAD131" s="266"/>
      <c r="MAE131" s="325"/>
      <c r="MAF131" s="266"/>
      <c r="MAG131" s="266"/>
      <c r="MAH131" s="325"/>
      <c r="MAI131" s="266"/>
      <c r="MAJ131" s="266"/>
      <c r="MAK131" s="325"/>
      <c r="MAL131" s="266"/>
      <c r="MAM131" s="266"/>
      <c r="MAN131" s="325"/>
      <c r="MAO131" s="266"/>
      <c r="MAP131" s="266"/>
      <c r="MAQ131" s="325"/>
      <c r="MAR131" s="266"/>
      <c r="MAS131" s="266"/>
      <c r="MAT131" s="325"/>
      <c r="MAU131" s="266"/>
      <c r="MAV131" s="266"/>
      <c r="MAW131" s="325"/>
      <c r="MAX131" s="266"/>
      <c r="MAY131" s="266"/>
      <c r="MAZ131" s="325"/>
      <c r="MBA131" s="266"/>
      <c r="MBB131" s="266"/>
      <c r="MBC131" s="325"/>
      <c r="MBD131" s="266"/>
      <c r="MBE131" s="266"/>
      <c r="MBF131" s="325"/>
      <c r="MBG131" s="266"/>
      <c r="MBH131" s="266"/>
      <c r="MBI131" s="325"/>
      <c r="MBJ131" s="266"/>
      <c r="MBK131" s="266"/>
      <c r="MBL131" s="325"/>
      <c r="MBM131" s="266"/>
      <c r="MBN131" s="266"/>
      <c r="MBO131" s="325"/>
      <c r="MBP131" s="266"/>
      <c r="MBQ131" s="266"/>
      <c r="MBR131" s="325"/>
      <c r="MBS131" s="266"/>
      <c r="MBT131" s="266"/>
      <c r="MBU131" s="325"/>
      <c r="MBV131" s="266"/>
      <c r="MBW131" s="266"/>
      <c r="MBX131" s="325"/>
      <c r="MBY131" s="266"/>
      <c r="MBZ131" s="266"/>
      <c r="MCA131" s="325"/>
      <c r="MCB131" s="266"/>
      <c r="MCC131" s="266"/>
      <c r="MCD131" s="325"/>
      <c r="MCE131" s="266"/>
      <c r="MCF131" s="266"/>
      <c r="MCG131" s="325"/>
      <c r="MCH131" s="266"/>
      <c r="MCI131" s="266"/>
      <c r="MCJ131" s="325"/>
      <c r="MCK131" s="266"/>
      <c r="MCL131" s="266"/>
      <c r="MCM131" s="325"/>
      <c r="MCN131" s="266"/>
      <c r="MCO131" s="266"/>
      <c r="MCP131" s="325"/>
      <c r="MCQ131" s="266"/>
      <c r="MCR131" s="266"/>
      <c r="MCS131" s="325"/>
      <c r="MCT131" s="266"/>
      <c r="MCU131" s="266"/>
      <c r="MCV131" s="325"/>
      <c r="MCW131" s="266"/>
      <c r="MCX131" s="266"/>
      <c r="MCY131" s="325"/>
      <c r="MCZ131" s="266"/>
      <c r="MDA131" s="266"/>
      <c r="MDB131" s="325"/>
      <c r="MDC131" s="266"/>
      <c r="MDD131" s="266"/>
      <c r="MDE131" s="325"/>
      <c r="MDF131" s="266"/>
      <c r="MDG131" s="266"/>
      <c r="MDH131" s="325"/>
      <c r="MDI131" s="266"/>
      <c r="MDJ131" s="266"/>
      <c r="MDK131" s="325"/>
      <c r="MDL131" s="266"/>
      <c r="MDM131" s="266"/>
      <c r="MDN131" s="325"/>
      <c r="MDO131" s="266"/>
      <c r="MDP131" s="266"/>
      <c r="MDQ131" s="325"/>
      <c r="MDR131" s="266"/>
      <c r="MDS131" s="266"/>
      <c r="MDT131" s="325"/>
      <c r="MDU131" s="266"/>
      <c r="MDV131" s="266"/>
      <c r="MDW131" s="325"/>
      <c r="MDX131" s="266"/>
      <c r="MDY131" s="266"/>
      <c r="MDZ131" s="325"/>
      <c r="MEA131" s="266"/>
      <c r="MEB131" s="266"/>
      <c r="MEC131" s="325"/>
      <c r="MED131" s="266"/>
      <c r="MEE131" s="266"/>
      <c r="MEF131" s="325"/>
      <c r="MEG131" s="266"/>
      <c r="MEH131" s="266"/>
      <c r="MEI131" s="325"/>
      <c r="MEJ131" s="266"/>
      <c r="MEK131" s="266"/>
      <c r="MEL131" s="325"/>
      <c r="MEM131" s="266"/>
      <c r="MEN131" s="266"/>
      <c r="MEO131" s="325"/>
      <c r="MEP131" s="266"/>
      <c r="MEQ131" s="266"/>
      <c r="MER131" s="325"/>
      <c r="MES131" s="266"/>
      <c r="MET131" s="266"/>
      <c r="MEU131" s="325"/>
      <c r="MEV131" s="266"/>
      <c r="MEW131" s="266"/>
      <c r="MEX131" s="325"/>
      <c r="MEY131" s="266"/>
      <c r="MEZ131" s="266"/>
      <c r="MFA131" s="325"/>
      <c r="MFB131" s="266"/>
      <c r="MFC131" s="266"/>
      <c r="MFD131" s="325"/>
      <c r="MFE131" s="266"/>
      <c r="MFF131" s="266"/>
      <c r="MFG131" s="325"/>
      <c r="MFH131" s="266"/>
      <c r="MFI131" s="266"/>
      <c r="MFJ131" s="325"/>
      <c r="MFK131" s="266"/>
      <c r="MFL131" s="266"/>
      <c r="MFM131" s="325"/>
      <c r="MFN131" s="266"/>
      <c r="MFO131" s="266"/>
      <c r="MFP131" s="325"/>
      <c r="MFQ131" s="266"/>
      <c r="MFR131" s="266"/>
      <c r="MFS131" s="325"/>
      <c r="MFT131" s="266"/>
      <c r="MFU131" s="266"/>
      <c r="MFV131" s="325"/>
      <c r="MFW131" s="266"/>
      <c r="MFX131" s="266"/>
      <c r="MFY131" s="325"/>
      <c r="MFZ131" s="266"/>
      <c r="MGA131" s="266"/>
      <c r="MGB131" s="325"/>
      <c r="MGC131" s="266"/>
      <c r="MGD131" s="266"/>
      <c r="MGE131" s="325"/>
      <c r="MGF131" s="266"/>
      <c r="MGG131" s="266"/>
      <c r="MGH131" s="325"/>
      <c r="MGI131" s="266"/>
      <c r="MGJ131" s="266"/>
      <c r="MGK131" s="325"/>
      <c r="MGL131" s="266"/>
      <c r="MGM131" s="266"/>
      <c r="MGN131" s="325"/>
      <c r="MGO131" s="266"/>
      <c r="MGP131" s="266"/>
      <c r="MGQ131" s="325"/>
      <c r="MGR131" s="266"/>
      <c r="MGS131" s="266"/>
      <c r="MGT131" s="325"/>
      <c r="MGU131" s="266"/>
      <c r="MGV131" s="266"/>
      <c r="MGW131" s="325"/>
      <c r="MGX131" s="266"/>
      <c r="MGY131" s="266"/>
      <c r="MGZ131" s="325"/>
      <c r="MHA131" s="266"/>
      <c r="MHB131" s="266"/>
      <c r="MHC131" s="325"/>
      <c r="MHD131" s="266"/>
      <c r="MHE131" s="266"/>
      <c r="MHF131" s="325"/>
      <c r="MHG131" s="266"/>
      <c r="MHH131" s="266"/>
      <c r="MHI131" s="325"/>
      <c r="MHJ131" s="266"/>
      <c r="MHK131" s="266"/>
      <c r="MHL131" s="325"/>
      <c r="MHM131" s="266"/>
      <c r="MHN131" s="266"/>
      <c r="MHO131" s="325"/>
      <c r="MHP131" s="266"/>
      <c r="MHQ131" s="266"/>
      <c r="MHR131" s="325"/>
      <c r="MHS131" s="266"/>
      <c r="MHT131" s="266"/>
      <c r="MHU131" s="325"/>
      <c r="MHV131" s="266"/>
      <c r="MHW131" s="266"/>
      <c r="MHX131" s="325"/>
      <c r="MHY131" s="266"/>
      <c r="MHZ131" s="266"/>
      <c r="MIA131" s="325"/>
      <c r="MIB131" s="266"/>
      <c r="MIC131" s="266"/>
      <c r="MID131" s="325"/>
      <c r="MIE131" s="266"/>
      <c r="MIF131" s="266"/>
      <c r="MIG131" s="325"/>
      <c r="MIH131" s="266"/>
      <c r="MII131" s="266"/>
      <c r="MIJ131" s="325"/>
      <c r="MIK131" s="266"/>
      <c r="MIL131" s="266"/>
      <c r="MIM131" s="325"/>
      <c r="MIN131" s="266"/>
      <c r="MIO131" s="266"/>
      <c r="MIP131" s="325"/>
      <c r="MIQ131" s="266"/>
      <c r="MIR131" s="266"/>
      <c r="MIS131" s="325"/>
      <c r="MIT131" s="266"/>
      <c r="MIU131" s="266"/>
      <c r="MIV131" s="325"/>
      <c r="MIW131" s="266"/>
      <c r="MIX131" s="266"/>
      <c r="MIY131" s="325"/>
      <c r="MIZ131" s="266"/>
      <c r="MJA131" s="266"/>
      <c r="MJB131" s="325"/>
      <c r="MJC131" s="266"/>
      <c r="MJD131" s="266"/>
      <c r="MJE131" s="325"/>
      <c r="MJF131" s="266"/>
      <c r="MJG131" s="266"/>
      <c r="MJH131" s="325"/>
      <c r="MJI131" s="266"/>
      <c r="MJJ131" s="266"/>
      <c r="MJK131" s="325"/>
      <c r="MJL131" s="266"/>
      <c r="MJM131" s="266"/>
      <c r="MJN131" s="325"/>
      <c r="MJO131" s="266"/>
      <c r="MJP131" s="266"/>
      <c r="MJQ131" s="325"/>
      <c r="MJR131" s="266"/>
      <c r="MJS131" s="266"/>
      <c r="MJT131" s="325"/>
      <c r="MJU131" s="266"/>
      <c r="MJV131" s="266"/>
      <c r="MJW131" s="325"/>
      <c r="MJX131" s="266"/>
      <c r="MJY131" s="266"/>
      <c r="MJZ131" s="325"/>
      <c r="MKA131" s="266"/>
      <c r="MKB131" s="266"/>
      <c r="MKC131" s="325"/>
      <c r="MKD131" s="266"/>
      <c r="MKE131" s="266"/>
      <c r="MKF131" s="325"/>
      <c r="MKG131" s="266"/>
      <c r="MKH131" s="266"/>
      <c r="MKI131" s="325"/>
      <c r="MKJ131" s="266"/>
      <c r="MKK131" s="266"/>
      <c r="MKL131" s="325"/>
      <c r="MKM131" s="266"/>
      <c r="MKN131" s="266"/>
      <c r="MKO131" s="325"/>
      <c r="MKP131" s="266"/>
      <c r="MKQ131" s="266"/>
      <c r="MKR131" s="325"/>
      <c r="MKS131" s="266"/>
      <c r="MKT131" s="266"/>
      <c r="MKU131" s="325"/>
      <c r="MKV131" s="266"/>
      <c r="MKW131" s="266"/>
      <c r="MKX131" s="325"/>
      <c r="MKY131" s="266"/>
      <c r="MKZ131" s="266"/>
      <c r="MLA131" s="325"/>
      <c r="MLB131" s="266"/>
      <c r="MLC131" s="266"/>
      <c r="MLD131" s="325"/>
      <c r="MLE131" s="266"/>
      <c r="MLF131" s="266"/>
      <c r="MLG131" s="325"/>
      <c r="MLH131" s="266"/>
      <c r="MLI131" s="266"/>
      <c r="MLJ131" s="325"/>
      <c r="MLK131" s="266"/>
      <c r="MLL131" s="266"/>
      <c r="MLM131" s="325"/>
      <c r="MLN131" s="266"/>
      <c r="MLO131" s="266"/>
      <c r="MLP131" s="325"/>
      <c r="MLQ131" s="266"/>
      <c r="MLR131" s="266"/>
      <c r="MLS131" s="325"/>
      <c r="MLT131" s="266"/>
      <c r="MLU131" s="266"/>
      <c r="MLV131" s="325"/>
      <c r="MLW131" s="266"/>
      <c r="MLX131" s="266"/>
      <c r="MLY131" s="325"/>
      <c r="MLZ131" s="266"/>
      <c r="MMA131" s="266"/>
      <c r="MMB131" s="325"/>
      <c r="MMC131" s="266"/>
      <c r="MMD131" s="266"/>
      <c r="MME131" s="325"/>
      <c r="MMF131" s="266"/>
      <c r="MMG131" s="266"/>
      <c r="MMH131" s="325"/>
      <c r="MMI131" s="266"/>
      <c r="MMJ131" s="266"/>
      <c r="MMK131" s="325"/>
      <c r="MML131" s="266"/>
      <c r="MMM131" s="266"/>
      <c r="MMN131" s="325"/>
      <c r="MMO131" s="266"/>
      <c r="MMP131" s="266"/>
      <c r="MMQ131" s="325"/>
      <c r="MMR131" s="266"/>
      <c r="MMS131" s="266"/>
      <c r="MMT131" s="325"/>
      <c r="MMU131" s="266"/>
      <c r="MMV131" s="266"/>
      <c r="MMW131" s="325"/>
      <c r="MMX131" s="266"/>
      <c r="MMY131" s="266"/>
      <c r="MMZ131" s="325"/>
      <c r="MNA131" s="266"/>
      <c r="MNB131" s="266"/>
      <c r="MNC131" s="325"/>
      <c r="MND131" s="266"/>
      <c r="MNE131" s="266"/>
      <c r="MNF131" s="325"/>
      <c r="MNG131" s="266"/>
      <c r="MNH131" s="266"/>
      <c r="MNI131" s="325"/>
      <c r="MNJ131" s="266"/>
      <c r="MNK131" s="266"/>
      <c r="MNL131" s="325"/>
      <c r="MNM131" s="266"/>
      <c r="MNN131" s="266"/>
      <c r="MNO131" s="325"/>
      <c r="MNP131" s="266"/>
      <c r="MNQ131" s="266"/>
      <c r="MNR131" s="325"/>
      <c r="MNS131" s="266"/>
      <c r="MNT131" s="266"/>
      <c r="MNU131" s="325"/>
      <c r="MNV131" s="266"/>
      <c r="MNW131" s="266"/>
      <c r="MNX131" s="325"/>
      <c r="MNY131" s="266"/>
      <c r="MNZ131" s="266"/>
      <c r="MOA131" s="325"/>
      <c r="MOB131" s="266"/>
      <c r="MOC131" s="266"/>
      <c r="MOD131" s="325"/>
      <c r="MOE131" s="266"/>
      <c r="MOF131" s="266"/>
      <c r="MOG131" s="325"/>
      <c r="MOH131" s="266"/>
      <c r="MOI131" s="266"/>
      <c r="MOJ131" s="325"/>
      <c r="MOK131" s="266"/>
      <c r="MOL131" s="266"/>
      <c r="MOM131" s="325"/>
      <c r="MON131" s="266"/>
      <c r="MOO131" s="266"/>
      <c r="MOP131" s="325"/>
      <c r="MOQ131" s="266"/>
      <c r="MOR131" s="266"/>
      <c r="MOS131" s="325"/>
      <c r="MOT131" s="266"/>
      <c r="MOU131" s="266"/>
      <c r="MOV131" s="325"/>
      <c r="MOW131" s="266"/>
      <c r="MOX131" s="266"/>
      <c r="MOY131" s="325"/>
      <c r="MOZ131" s="266"/>
      <c r="MPA131" s="266"/>
      <c r="MPB131" s="325"/>
      <c r="MPC131" s="266"/>
      <c r="MPD131" s="266"/>
      <c r="MPE131" s="325"/>
      <c r="MPF131" s="266"/>
      <c r="MPG131" s="266"/>
      <c r="MPH131" s="325"/>
      <c r="MPI131" s="266"/>
      <c r="MPJ131" s="266"/>
      <c r="MPK131" s="325"/>
      <c r="MPL131" s="266"/>
      <c r="MPM131" s="266"/>
      <c r="MPN131" s="325"/>
      <c r="MPO131" s="266"/>
      <c r="MPP131" s="266"/>
      <c r="MPQ131" s="325"/>
      <c r="MPR131" s="266"/>
      <c r="MPS131" s="266"/>
      <c r="MPT131" s="325"/>
      <c r="MPU131" s="266"/>
      <c r="MPV131" s="266"/>
      <c r="MPW131" s="325"/>
      <c r="MPX131" s="266"/>
      <c r="MPY131" s="266"/>
      <c r="MPZ131" s="325"/>
      <c r="MQA131" s="266"/>
      <c r="MQB131" s="266"/>
      <c r="MQC131" s="325"/>
      <c r="MQD131" s="266"/>
      <c r="MQE131" s="266"/>
      <c r="MQF131" s="325"/>
      <c r="MQG131" s="266"/>
      <c r="MQH131" s="266"/>
      <c r="MQI131" s="325"/>
      <c r="MQJ131" s="266"/>
      <c r="MQK131" s="266"/>
      <c r="MQL131" s="325"/>
      <c r="MQM131" s="266"/>
      <c r="MQN131" s="266"/>
      <c r="MQO131" s="325"/>
      <c r="MQP131" s="266"/>
      <c r="MQQ131" s="266"/>
      <c r="MQR131" s="325"/>
      <c r="MQS131" s="266"/>
      <c r="MQT131" s="266"/>
      <c r="MQU131" s="325"/>
      <c r="MQV131" s="266"/>
      <c r="MQW131" s="266"/>
      <c r="MQX131" s="325"/>
      <c r="MQY131" s="266"/>
      <c r="MQZ131" s="266"/>
      <c r="MRA131" s="325"/>
      <c r="MRB131" s="266"/>
      <c r="MRC131" s="266"/>
      <c r="MRD131" s="325"/>
      <c r="MRE131" s="266"/>
      <c r="MRF131" s="266"/>
      <c r="MRG131" s="325"/>
      <c r="MRH131" s="266"/>
      <c r="MRI131" s="266"/>
      <c r="MRJ131" s="325"/>
      <c r="MRK131" s="266"/>
      <c r="MRL131" s="266"/>
      <c r="MRM131" s="325"/>
      <c r="MRN131" s="266"/>
      <c r="MRO131" s="266"/>
      <c r="MRP131" s="325"/>
      <c r="MRQ131" s="266"/>
      <c r="MRR131" s="266"/>
      <c r="MRS131" s="325"/>
      <c r="MRT131" s="266"/>
      <c r="MRU131" s="266"/>
      <c r="MRV131" s="325"/>
      <c r="MRW131" s="266"/>
      <c r="MRX131" s="266"/>
      <c r="MRY131" s="325"/>
      <c r="MRZ131" s="266"/>
      <c r="MSA131" s="266"/>
      <c r="MSB131" s="325"/>
      <c r="MSC131" s="266"/>
      <c r="MSD131" s="266"/>
      <c r="MSE131" s="325"/>
      <c r="MSF131" s="266"/>
      <c r="MSG131" s="266"/>
      <c r="MSH131" s="325"/>
      <c r="MSI131" s="266"/>
      <c r="MSJ131" s="266"/>
      <c r="MSK131" s="325"/>
      <c r="MSL131" s="266"/>
      <c r="MSM131" s="266"/>
      <c r="MSN131" s="325"/>
      <c r="MSO131" s="266"/>
      <c r="MSP131" s="266"/>
      <c r="MSQ131" s="325"/>
      <c r="MSR131" s="266"/>
      <c r="MSS131" s="266"/>
      <c r="MST131" s="325"/>
      <c r="MSU131" s="266"/>
      <c r="MSV131" s="266"/>
      <c r="MSW131" s="325"/>
      <c r="MSX131" s="266"/>
      <c r="MSY131" s="266"/>
      <c r="MSZ131" s="325"/>
      <c r="MTA131" s="266"/>
      <c r="MTB131" s="266"/>
      <c r="MTC131" s="325"/>
      <c r="MTD131" s="266"/>
      <c r="MTE131" s="266"/>
      <c r="MTF131" s="325"/>
      <c r="MTG131" s="266"/>
      <c r="MTH131" s="266"/>
      <c r="MTI131" s="325"/>
      <c r="MTJ131" s="266"/>
      <c r="MTK131" s="266"/>
      <c r="MTL131" s="325"/>
      <c r="MTM131" s="266"/>
      <c r="MTN131" s="266"/>
      <c r="MTO131" s="325"/>
      <c r="MTP131" s="266"/>
      <c r="MTQ131" s="266"/>
      <c r="MTR131" s="325"/>
      <c r="MTS131" s="266"/>
      <c r="MTT131" s="266"/>
      <c r="MTU131" s="325"/>
      <c r="MTV131" s="266"/>
      <c r="MTW131" s="266"/>
      <c r="MTX131" s="325"/>
      <c r="MTY131" s="266"/>
      <c r="MTZ131" s="266"/>
      <c r="MUA131" s="325"/>
      <c r="MUB131" s="266"/>
      <c r="MUC131" s="266"/>
      <c r="MUD131" s="325"/>
      <c r="MUE131" s="266"/>
      <c r="MUF131" s="266"/>
      <c r="MUG131" s="325"/>
      <c r="MUH131" s="266"/>
      <c r="MUI131" s="266"/>
      <c r="MUJ131" s="325"/>
      <c r="MUK131" s="266"/>
      <c r="MUL131" s="266"/>
      <c r="MUM131" s="325"/>
      <c r="MUN131" s="266"/>
      <c r="MUO131" s="266"/>
      <c r="MUP131" s="325"/>
      <c r="MUQ131" s="266"/>
      <c r="MUR131" s="266"/>
      <c r="MUS131" s="325"/>
      <c r="MUT131" s="266"/>
      <c r="MUU131" s="266"/>
      <c r="MUV131" s="325"/>
      <c r="MUW131" s="266"/>
      <c r="MUX131" s="266"/>
      <c r="MUY131" s="325"/>
      <c r="MUZ131" s="266"/>
      <c r="MVA131" s="266"/>
      <c r="MVB131" s="325"/>
      <c r="MVC131" s="266"/>
      <c r="MVD131" s="266"/>
      <c r="MVE131" s="325"/>
      <c r="MVF131" s="266"/>
      <c r="MVG131" s="266"/>
      <c r="MVH131" s="325"/>
      <c r="MVI131" s="266"/>
      <c r="MVJ131" s="266"/>
      <c r="MVK131" s="325"/>
      <c r="MVL131" s="266"/>
      <c r="MVM131" s="266"/>
      <c r="MVN131" s="325"/>
      <c r="MVO131" s="266"/>
      <c r="MVP131" s="266"/>
      <c r="MVQ131" s="325"/>
      <c r="MVR131" s="266"/>
      <c r="MVS131" s="266"/>
      <c r="MVT131" s="325"/>
      <c r="MVU131" s="266"/>
      <c r="MVV131" s="266"/>
      <c r="MVW131" s="325"/>
      <c r="MVX131" s="266"/>
      <c r="MVY131" s="266"/>
      <c r="MVZ131" s="325"/>
      <c r="MWA131" s="266"/>
      <c r="MWB131" s="266"/>
      <c r="MWC131" s="325"/>
      <c r="MWD131" s="266"/>
      <c r="MWE131" s="266"/>
      <c r="MWF131" s="325"/>
      <c r="MWG131" s="266"/>
      <c r="MWH131" s="266"/>
      <c r="MWI131" s="325"/>
      <c r="MWJ131" s="266"/>
      <c r="MWK131" s="266"/>
      <c r="MWL131" s="325"/>
      <c r="MWM131" s="266"/>
      <c r="MWN131" s="266"/>
      <c r="MWO131" s="325"/>
      <c r="MWP131" s="266"/>
      <c r="MWQ131" s="266"/>
      <c r="MWR131" s="325"/>
      <c r="MWS131" s="266"/>
      <c r="MWT131" s="266"/>
      <c r="MWU131" s="325"/>
      <c r="MWV131" s="266"/>
      <c r="MWW131" s="266"/>
      <c r="MWX131" s="325"/>
      <c r="MWY131" s="266"/>
      <c r="MWZ131" s="266"/>
      <c r="MXA131" s="325"/>
      <c r="MXB131" s="266"/>
      <c r="MXC131" s="266"/>
      <c r="MXD131" s="325"/>
      <c r="MXE131" s="266"/>
      <c r="MXF131" s="266"/>
      <c r="MXG131" s="325"/>
      <c r="MXH131" s="266"/>
      <c r="MXI131" s="266"/>
      <c r="MXJ131" s="325"/>
      <c r="MXK131" s="266"/>
      <c r="MXL131" s="266"/>
      <c r="MXM131" s="325"/>
      <c r="MXN131" s="266"/>
      <c r="MXO131" s="266"/>
      <c r="MXP131" s="325"/>
      <c r="MXQ131" s="266"/>
      <c r="MXR131" s="266"/>
      <c r="MXS131" s="325"/>
      <c r="MXT131" s="266"/>
      <c r="MXU131" s="266"/>
      <c r="MXV131" s="325"/>
      <c r="MXW131" s="266"/>
      <c r="MXX131" s="266"/>
      <c r="MXY131" s="325"/>
      <c r="MXZ131" s="266"/>
      <c r="MYA131" s="266"/>
      <c r="MYB131" s="325"/>
      <c r="MYC131" s="266"/>
      <c r="MYD131" s="266"/>
      <c r="MYE131" s="325"/>
      <c r="MYF131" s="266"/>
      <c r="MYG131" s="266"/>
      <c r="MYH131" s="325"/>
      <c r="MYI131" s="266"/>
      <c r="MYJ131" s="266"/>
      <c r="MYK131" s="325"/>
      <c r="MYL131" s="266"/>
      <c r="MYM131" s="266"/>
      <c r="MYN131" s="325"/>
      <c r="MYO131" s="266"/>
      <c r="MYP131" s="266"/>
      <c r="MYQ131" s="325"/>
      <c r="MYR131" s="266"/>
      <c r="MYS131" s="266"/>
      <c r="MYT131" s="325"/>
      <c r="MYU131" s="266"/>
      <c r="MYV131" s="266"/>
      <c r="MYW131" s="325"/>
      <c r="MYX131" s="266"/>
      <c r="MYY131" s="266"/>
      <c r="MYZ131" s="325"/>
      <c r="MZA131" s="266"/>
      <c r="MZB131" s="266"/>
      <c r="MZC131" s="325"/>
      <c r="MZD131" s="266"/>
      <c r="MZE131" s="266"/>
      <c r="MZF131" s="325"/>
      <c r="MZG131" s="266"/>
      <c r="MZH131" s="266"/>
      <c r="MZI131" s="325"/>
      <c r="MZJ131" s="266"/>
      <c r="MZK131" s="266"/>
      <c r="MZL131" s="325"/>
      <c r="MZM131" s="266"/>
      <c r="MZN131" s="266"/>
      <c r="MZO131" s="325"/>
      <c r="MZP131" s="266"/>
      <c r="MZQ131" s="266"/>
      <c r="MZR131" s="325"/>
      <c r="MZS131" s="266"/>
      <c r="MZT131" s="266"/>
      <c r="MZU131" s="325"/>
      <c r="MZV131" s="266"/>
      <c r="MZW131" s="266"/>
      <c r="MZX131" s="325"/>
      <c r="MZY131" s="266"/>
      <c r="MZZ131" s="266"/>
      <c r="NAA131" s="325"/>
      <c r="NAB131" s="266"/>
      <c r="NAC131" s="266"/>
      <c r="NAD131" s="325"/>
      <c r="NAE131" s="266"/>
      <c r="NAF131" s="266"/>
      <c r="NAG131" s="325"/>
      <c r="NAH131" s="266"/>
      <c r="NAI131" s="266"/>
      <c r="NAJ131" s="325"/>
      <c r="NAK131" s="266"/>
      <c r="NAL131" s="266"/>
      <c r="NAM131" s="325"/>
      <c r="NAN131" s="266"/>
      <c r="NAO131" s="266"/>
      <c r="NAP131" s="325"/>
      <c r="NAQ131" s="266"/>
      <c r="NAR131" s="266"/>
      <c r="NAS131" s="325"/>
      <c r="NAT131" s="266"/>
      <c r="NAU131" s="266"/>
      <c r="NAV131" s="325"/>
      <c r="NAW131" s="266"/>
      <c r="NAX131" s="266"/>
      <c r="NAY131" s="325"/>
      <c r="NAZ131" s="266"/>
      <c r="NBA131" s="266"/>
      <c r="NBB131" s="325"/>
      <c r="NBC131" s="266"/>
      <c r="NBD131" s="266"/>
      <c r="NBE131" s="325"/>
      <c r="NBF131" s="266"/>
      <c r="NBG131" s="266"/>
      <c r="NBH131" s="325"/>
      <c r="NBI131" s="266"/>
      <c r="NBJ131" s="266"/>
      <c r="NBK131" s="325"/>
      <c r="NBL131" s="266"/>
      <c r="NBM131" s="266"/>
      <c r="NBN131" s="325"/>
      <c r="NBO131" s="266"/>
      <c r="NBP131" s="266"/>
      <c r="NBQ131" s="325"/>
      <c r="NBR131" s="266"/>
      <c r="NBS131" s="266"/>
      <c r="NBT131" s="325"/>
      <c r="NBU131" s="266"/>
      <c r="NBV131" s="266"/>
      <c r="NBW131" s="325"/>
      <c r="NBX131" s="266"/>
      <c r="NBY131" s="266"/>
      <c r="NBZ131" s="325"/>
      <c r="NCA131" s="266"/>
      <c r="NCB131" s="266"/>
      <c r="NCC131" s="325"/>
      <c r="NCD131" s="266"/>
      <c r="NCE131" s="266"/>
      <c r="NCF131" s="325"/>
      <c r="NCG131" s="266"/>
      <c r="NCH131" s="266"/>
      <c r="NCI131" s="325"/>
      <c r="NCJ131" s="266"/>
      <c r="NCK131" s="266"/>
      <c r="NCL131" s="325"/>
      <c r="NCM131" s="266"/>
      <c r="NCN131" s="266"/>
      <c r="NCO131" s="325"/>
      <c r="NCP131" s="266"/>
      <c r="NCQ131" s="266"/>
      <c r="NCR131" s="325"/>
      <c r="NCS131" s="266"/>
      <c r="NCT131" s="266"/>
      <c r="NCU131" s="325"/>
      <c r="NCV131" s="266"/>
      <c r="NCW131" s="266"/>
      <c r="NCX131" s="325"/>
      <c r="NCY131" s="266"/>
      <c r="NCZ131" s="266"/>
      <c r="NDA131" s="325"/>
      <c r="NDB131" s="266"/>
      <c r="NDC131" s="266"/>
      <c r="NDD131" s="325"/>
      <c r="NDE131" s="266"/>
      <c r="NDF131" s="266"/>
      <c r="NDG131" s="325"/>
      <c r="NDH131" s="266"/>
      <c r="NDI131" s="266"/>
      <c r="NDJ131" s="325"/>
      <c r="NDK131" s="266"/>
      <c r="NDL131" s="266"/>
      <c r="NDM131" s="325"/>
      <c r="NDN131" s="266"/>
      <c r="NDO131" s="266"/>
      <c r="NDP131" s="325"/>
      <c r="NDQ131" s="266"/>
      <c r="NDR131" s="266"/>
      <c r="NDS131" s="325"/>
      <c r="NDT131" s="266"/>
      <c r="NDU131" s="266"/>
      <c r="NDV131" s="325"/>
      <c r="NDW131" s="266"/>
      <c r="NDX131" s="266"/>
      <c r="NDY131" s="325"/>
      <c r="NDZ131" s="266"/>
      <c r="NEA131" s="266"/>
      <c r="NEB131" s="325"/>
      <c r="NEC131" s="266"/>
      <c r="NED131" s="266"/>
      <c r="NEE131" s="325"/>
      <c r="NEF131" s="266"/>
      <c r="NEG131" s="266"/>
      <c r="NEH131" s="325"/>
      <c r="NEI131" s="266"/>
      <c r="NEJ131" s="266"/>
      <c r="NEK131" s="325"/>
      <c r="NEL131" s="266"/>
      <c r="NEM131" s="266"/>
      <c r="NEN131" s="325"/>
      <c r="NEO131" s="266"/>
      <c r="NEP131" s="266"/>
      <c r="NEQ131" s="325"/>
      <c r="NER131" s="266"/>
      <c r="NES131" s="266"/>
      <c r="NET131" s="325"/>
      <c r="NEU131" s="266"/>
      <c r="NEV131" s="266"/>
      <c r="NEW131" s="325"/>
      <c r="NEX131" s="266"/>
      <c r="NEY131" s="266"/>
      <c r="NEZ131" s="325"/>
      <c r="NFA131" s="266"/>
      <c r="NFB131" s="266"/>
      <c r="NFC131" s="325"/>
      <c r="NFD131" s="266"/>
      <c r="NFE131" s="266"/>
      <c r="NFF131" s="325"/>
      <c r="NFG131" s="266"/>
      <c r="NFH131" s="266"/>
      <c r="NFI131" s="325"/>
      <c r="NFJ131" s="266"/>
      <c r="NFK131" s="266"/>
      <c r="NFL131" s="325"/>
      <c r="NFM131" s="266"/>
      <c r="NFN131" s="266"/>
      <c r="NFO131" s="325"/>
      <c r="NFP131" s="266"/>
      <c r="NFQ131" s="266"/>
      <c r="NFR131" s="325"/>
      <c r="NFS131" s="266"/>
      <c r="NFT131" s="266"/>
      <c r="NFU131" s="325"/>
      <c r="NFV131" s="266"/>
      <c r="NFW131" s="266"/>
      <c r="NFX131" s="325"/>
      <c r="NFY131" s="266"/>
      <c r="NFZ131" s="266"/>
      <c r="NGA131" s="325"/>
      <c r="NGB131" s="266"/>
      <c r="NGC131" s="266"/>
      <c r="NGD131" s="325"/>
      <c r="NGE131" s="266"/>
      <c r="NGF131" s="266"/>
      <c r="NGG131" s="325"/>
      <c r="NGH131" s="266"/>
      <c r="NGI131" s="266"/>
      <c r="NGJ131" s="325"/>
      <c r="NGK131" s="266"/>
      <c r="NGL131" s="266"/>
      <c r="NGM131" s="325"/>
      <c r="NGN131" s="266"/>
      <c r="NGO131" s="266"/>
      <c r="NGP131" s="325"/>
      <c r="NGQ131" s="266"/>
      <c r="NGR131" s="266"/>
      <c r="NGS131" s="325"/>
      <c r="NGT131" s="266"/>
      <c r="NGU131" s="266"/>
      <c r="NGV131" s="325"/>
      <c r="NGW131" s="266"/>
      <c r="NGX131" s="266"/>
      <c r="NGY131" s="325"/>
      <c r="NGZ131" s="266"/>
      <c r="NHA131" s="266"/>
      <c r="NHB131" s="325"/>
      <c r="NHC131" s="266"/>
      <c r="NHD131" s="266"/>
      <c r="NHE131" s="325"/>
      <c r="NHF131" s="266"/>
      <c r="NHG131" s="266"/>
      <c r="NHH131" s="325"/>
      <c r="NHI131" s="266"/>
      <c r="NHJ131" s="266"/>
      <c r="NHK131" s="325"/>
      <c r="NHL131" s="266"/>
      <c r="NHM131" s="266"/>
      <c r="NHN131" s="325"/>
      <c r="NHO131" s="266"/>
      <c r="NHP131" s="266"/>
      <c r="NHQ131" s="325"/>
      <c r="NHR131" s="266"/>
      <c r="NHS131" s="266"/>
      <c r="NHT131" s="325"/>
      <c r="NHU131" s="266"/>
      <c r="NHV131" s="266"/>
      <c r="NHW131" s="325"/>
      <c r="NHX131" s="266"/>
      <c r="NHY131" s="266"/>
      <c r="NHZ131" s="325"/>
      <c r="NIA131" s="266"/>
      <c r="NIB131" s="266"/>
      <c r="NIC131" s="325"/>
      <c r="NID131" s="266"/>
      <c r="NIE131" s="266"/>
      <c r="NIF131" s="325"/>
      <c r="NIG131" s="266"/>
      <c r="NIH131" s="266"/>
      <c r="NII131" s="325"/>
      <c r="NIJ131" s="266"/>
      <c r="NIK131" s="266"/>
      <c r="NIL131" s="325"/>
      <c r="NIM131" s="266"/>
      <c r="NIN131" s="266"/>
      <c r="NIO131" s="325"/>
      <c r="NIP131" s="266"/>
      <c r="NIQ131" s="266"/>
      <c r="NIR131" s="325"/>
      <c r="NIS131" s="266"/>
      <c r="NIT131" s="266"/>
      <c r="NIU131" s="325"/>
      <c r="NIV131" s="266"/>
      <c r="NIW131" s="266"/>
      <c r="NIX131" s="325"/>
      <c r="NIY131" s="266"/>
      <c r="NIZ131" s="266"/>
      <c r="NJA131" s="325"/>
      <c r="NJB131" s="266"/>
      <c r="NJC131" s="266"/>
      <c r="NJD131" s="325"/>
      <c r="NJE131" s="266"/>
      <c r="NJF131" s="266"/>
      <c r="NJG131" s="325"/>
      <c r="NJH131" s="266"/>
      <c r="NJI131" s="266"/>
      <c r="NJJ131" s="325"/>
      <c r="NJK131" s="266"/>
      <c r="NJL131" s="266"/>
      <c r="NJM131" s="325"/>
      <c r="NJN131" s="266"/>
      <c r="NJO131" s="266"/>
      <c r="NJP131" s="325"/>
      <c r="NJQ131" s="266"/>
      <c r="NJR131" s="266"/>
      <c r="NJS131" s="325"/>
      <c r="NJT131" s="266"/>
      <c r="NJU131" s="266"/>
      <c r="NJV131" s="325"/>
      <c r="NJW131" s="266"/>
      <c r="NJX131" s="266"/>
      <c r="NJY131" s="325"/>
      <c r="NJZ131" s="266"/>
      <c r="NKA131" s="266"/>
      <c r="NKB131" s="325"/>
      <c r="NKC131" s="266"/>
      <c r="NKD131" s="266"/>
      <c r="NKE131" s="325"/>
      <c r="NKF131" s="266"/>
      <c r="NKG131" s="266"/>
      <c r="NKH131" s="325"/>
      <c r="NKI131" s="266"/>
      <c r="NKJ131" s="266"/>
      <c r="NKK131" s="325"/>
      <c r="NKL131" s="266"/>
      <c r="NKM131" s="266"/>
      <c r="NKN131" s="325"/>
      <c r="NKO131" s="266"/>
      <c r="NKP131" s="266"/>
      <c r="NKQ131" s="325"/>
      <c r="NKR131" s="266"/>
      <c r="NKS131" s="266"/>
      <c r="NKT131" s="325"/>
      <c r="NKU131" s="266"/>
      <c r="NKV131" s="266"/>
      <c r="NKW131" s="325"/>
      <c r="NKX131" s="266"/>
      <c r="NKY131" s="266"/>
      <c r="NKZ131" s="325"/>
      <c r="NLA131" s="266"/>
      <c r="NLB131" s="266"/>
      <c r="NLC131" s="325"/>
      <c r="NLD131" s="266"/>
      <c r="NLE131" s="266"/>
      <c r="NLF131" s="325"/>
      <c r="NLG131" s="266"/>
      <c r="NLH131" s="266"/>
      <c r="NLI131" s="325"/>
      <c r="NLJ131" s="266"/>
      <c r="NLK131" s="266"/>
      <c r="NLL131" s="325"/>
      <c r="NLM131" s="266"/>
      <c r="NLN131" s="266"/>
      <c r="NLO131" s="325"/>
      <c r="NLP131" s="266"/>
      <c r="NLQ131" s="266"/>
      <c r="NLR131" s="325"/>
      <c r="NLS131" s="266"/>
      <c r="NLT131" s="266"/>
      <c r="NLU131" s="325"/>
      <c r="NLV131" s="266"/>
      <c r="NLW131" s="266"/>
      <c r="NLX131" s="325"/>
      <c r="NLY131" s="266"/>
      <c r="NLZ131" s="266"/>
      <c r="NMA131" s="325"/>
      <c r="NMB131" s="266"/>
      <c r="NMC131" s="266"/>
      <c r="NMD131" s="325"/>
      <c r="NME131" s="266"/>
      <c r="NMF131" s="266"/>
      <c r="NMG131" s="325"/>
      <c r="NMH131" s="266"/>
      <c r="NMI131" s="266"/>
      <c r="NMJ131" s="325"/>
      <c r="NMK131" s="266"/>
      <c r="NML131" s="266"/>
      <c r="NMM131" s="325"/>
      <c r="NMN131" s="266"/>
      <c r="NMO131" s="266"/>
      <c r="NMP131" s="325"/>
      <c r="NMQ131" s="266"/>
      <c r="NMR131" s="266"/>
      <c r="NMS131" s="325"/>
      <c r="NMT131" s="266"/>
      <c r="NMU131" s="266"/>
      <c r="NMV131" s="325"/>
      <c r="NMW131" s="266"/>
      <c r="NMX131" s="266"/>
      <c r="NMY131" s="325"/>
      <c r="NMZ131" s="266"/>
      <c r="NNA131" s="266"/>
      <c r="NNB131" s="325"/>
      <c r="NNC131" s="266"/>
      <c r="NND131" s="266"/>
      <c r="NNE131" s="325"/>
      <c r="NNF131" s="266"/>
      <c r="NNG131" s="266"/>
      <c r="NNH131" s="325"/>
      <c r="NNI131" s="266"/>
      <c r="NNJ131" s="266"/>
      <c r="NNK131" s="325"/>
      <c r="NNL131" s="266"/>
      <c r="NNM131" s="266"/>
      <c r="NNN131" s="325"/>
      <c r="NNO131" s="266"/>
      <c r="NNP131" s="266"/>
      <c r="NNQ131" s="325"/>
      <c r="NNR131" s="266"/>
      <c r="NNS131" s="266"/>
      <c r="NNT131" s="325"/>
      <c r="NNU131" s="266"/>
      <c r="NNV131" s="266"/>
      <c r="NNW131" s="325"/>
      <c r="NNX131" s="266"/>
      <c r="NNY131" s="266"/>
      <c r="NNZ131" s="325"/>
      <c r="NOA131" s="266"/>
      <c r="NOB131" s="266"/>
      <c r="NOC131" s="325"/>
      <c r="NOD131" s="266"/>
      <c r="NOE131" s="266"/>
      <c r="NOF131" s="325"/>
      <c r="NOG131" s="266"/>
      <c r="NOH131" s="266"/>
      <c r="NOI131" s="325"/>
      <c r="NOJ131" s="266"/>
      <c r="NOK131" s="266"/>
      <c r="NOL131" s="325"/>
      <c r="NOM131" s="266"/>
      <c r="NON131" s="266"/>
      <c r="NOO131" s="325"/>
      <c r="NOP131" s="266"/>
      <c r="NOQ131" s="266"/>
      <c r="NOR131" s="325"/>
      <c r="NOS131" s="266"/>
      <c r="NOT131" s="266"/>
      <c r="NOU131" s="325"/>
      <c r="NOV131" s="266"/>
      <c r="NOW131" s="266"/>
      <c r="NOX131" s="325"/>
      <c r="NOY131" s="266"/>
      <c r="NOZ131" s="266"/>
      <c r="NPA131" s="325"/>
      <c r="NPB131" s="266"/>
      <c r="NPC131" s="266"/>
      <c r="NPD131" s="325"/>
      <c r="NPE131" s="266"/>
      <c r="NPF131" s="266"/>
      <c r="NPG131" s="325"/>
      <c r="NPH131" s="266"/>
      <c r="NPI131" s="266"/>
      <c r="NPJ131" s="325"/>
      <c r="NPK131" s="266"/>
      <c r="NPL131" s="266"/>
      <c r="NPM131" s="325"/>
      <c r="NPN131" s="266"/>
      <c r="NPO131" s="266"/>
      <c r="NPP131" s="325"/>
      <c r="NPQ131" s="266"/>
      <c r="NPR131" s="266"/>
      <c r="NPS131" s="325"/>
      <c r="NPT131" s="266"/>
      <c r="NPU131" s="266"/>
      <c r="NPV131" s="325"/>
      <c r="NPW131" s="266"/>
      <c r="NPX131" s="266"/>
      <c r="NPY131" s="325"/>
      <c r="NPZ131" s="266"/>
      <c r="NQA131" s="266"/>
      <c r="NQB131" s="325"/>
      <c r="NQC131" s="266"/>
      <c r="NQD131" s="266"/>
      <c r="NQE131" s="325"/>
      <c r="NQF131" s="266"/>
      <c r="NQG131" s="266"/>
      <c r="NQH131" s="325"/>
      <c r="NQI131" s="266"/>
      <c r="NQJ131" s="266"/>
      <c r="NQK131" s="325"/>
      <c r="NQL131" s="266"/>
      <c r="NQM131" s="266"/>
      <c r="NQN131" s="325"/>
      <c r="NQO131" s="266"/>
      <c r="NQP131" s="266"/>
      <c r="NQQ131" s="325"/>
      <c r="NQR131" s="266"/>
      <c r="NQS131" s="266"/>
      <c r="NQT131" s="325"/>
      <c r="NQU131" s="266"/>
      <c r="NQV131" s="266"/>
      <c r="NQW131" s="325"/>
      <c r="NQX131" s="266"/>
      <c r="NQY131" s="266"/>
      <c r="NQZ131" s="325"/>
      <c r="NRA131" s="266"/>
      <c r="NRB131" s="266"/>
      <c r="NRC131" s="325"/>
      <c r="NRD131" s="266"/>
      <c r="NRE131" s="266"/>
      <c r="NRF131" s="325"/>
      <c r="NRG131" s="266"/>
      <c r="NRH131" s="266"/>
      <c r="NRI131" s="325"/>
      <c r="NRJ131" s="266"/>
      <c r="NRK131" s="266"/>
      <c r="NRL131" s="325"/>
      <c r="NRM131" s="266"/>
      <c r="NRN131" s="266"/>
      <c r="NRO131" s="325"/>
      <c r="NRP131" s="266"/>
      <c r="NRQ131" s="266"/>
      <c r="NRR131" s="325"/>
      <c r="NRS131" s="266"/>
      <c r="NRT131" s="266"/>
      <c r="NRU131" s="325"/>
      <c r="NRV131" s="266"/>
      <c r="NRW131" s="266"/>
      <c r="NRX131" s="325"/>
      <c r="NRY131" s="266"/>
      <c r="NRZ131" s="266"/>
      <c r="NSA131" s="325"/>
      <c r="NSB131" s="266"/>
      <c r="NSC131" s="266"/>
      <c r="NSD131" s="325"/>
      <c r="NSE131" s="266"/>
      <c r="NSF131" s="266"/>
      <c r="NSG131" s="325"/>
      <c r="NSH131" s="266"/>
      <c r="NSI131" s="266"/>
      <c r="NSJ131" s="325"/>
      <c r="NSK131" s="266"/>
      <c r="NSL131" s="266"/>
      <c r="NSM131" s="325"/>
      <c r="NSN131" s="266"/>
      <c r="NSO131" s="266"/>
      <c r="NSP131" s="325"/>
      <c r="NSQ131" s="266"/>
      <c r="NSR131" s="266"/>
      <c r="NSS131" s="325"/>
      <c r="NST131" s="266"/>
      <c r="NSU131" s="266"/>
      <c r="NSV131" s="325"/>
      <c r="NSW131" s="266"/>
      <c r="NSX131" s="266"/>
      <c r="NSY131" s="325"/>
      <c r="NSZ131" s="266"/>
      <c r="NTA131" s="266"/>
      <c r="NTB131" s="325"/>
      <c r="NTC131" s="266"/>
      <c r="NTD131" s="266"/>
      <c r="NTE131" s="325"/>
      <c r="NTF131" s="266"/>
      <c r="NTG131" s="266"/>
      <c r="NTH131" s="325"/>
      <c r="NTI131" s="266"/>
      <c r="NTJ131" s="266"/>
      <c r="NTK131" s="325"/>
      <c r="NTL131" s="266"/>
      <c r="NTM131" s="266"/>
      <c r="NTN131" s="325"/>
      <c r="NTO131" s="266"/>
      <c r="NTP131" s="266"/>
      <c r="NTQ131" s="325"/>
      <c r="NTR131" s="266"/>
      <c r="NTS131" s="266"/>
      <c r="NTT131" s="325"/>
      <c r="NTU131" s="266"/>
      <c r="NTV131" s="266"/>
      <c r="NTW131" s="325"/>
      <c r="NTX131" s="266"/>
      <c r="NTY131" s="266"/>
      <c r="NTZ131" s="325"/>
      <c r="NUA131" s="266"/>
      <c r="NUB131" s="266"/>
      <c r="NUC131" s="325"/>
      <c r="NUD131" s="266"/>
      <c r="NUE131" s="266"/>
      <c r="NUF131" s="325"/>
      <c r="NUG131" s="266"/>
      <c r="NUH131" s="266"/>
      <c r="NUI131" s="325"/>
      <c r="NUJ131" s="266"/>
      <c r="NUK131" s="266"/>
      <c r="NUL131" s="325"/>
      <c r="NUM131" s="266"/>
      <c r="NUN131" s="266"/>
      <c r="NUO131" s="325"/>
      <c r="NUP131" s="266"/>
      <c r="NUQ131" s="266"/>
      <c r="NUR131" s="325"/>
      <c r="NUS131" s="266"/>
      <c r="NUT131" s="266"/>
      <c r="NUU131" s="325"/>
      <c r="NUV131" s="266"/>
      <c r="NUW131" s="266"/>
      <c r="NUX131" s="325"/>
      <c r="NUY131" s="266"/>
      <c r="NUZ131" s="266"/>
      <c r="NVA131" s="325"/>
      <c r="NVB131" s="266"/>
      <c r="NVC131" s="266"/>
      <c r="NVD131" s="325"/>
      <c r="NVE131" s="266"/>
      <c r="NVF131" s="266"/>
      <c r="NVG131" s="325"/>
      <c r="NVH131" s="266"/>
      <c r="NVI131" s="266"/>
      <c r="NVJ131" s="325"/>
      <c r="NVK131" s="266"/>
      <c r="NVL131" s="266"/>
      <c r="NVM131" s="325"/>
      <c r="NVN131" s="266"/>
      <c r="NVO131" s="266"/>
      <c r="NVP131" s="325"/>
      <c r="NVQ131" s="266"/>
      <c r="NVR131" s="266"/>
      <c r="NVS131" s="325"/>
      <c r="NVT131" s="266"/>
      <c r="NVU131" s="266"/>
      <c r="NVV131" s="325"/>
      <c r="NVW131" s="266"/>
      <c r="NVX131" s="266"/>
      <c r="NVY131" s="325"/>
      <c r="NVZ131" s="266"/>
      <c r="NWA131" s="266"/>
      <c r="NWB131" s="325"/>
      <c r="NWC131" s="266"/>
      <c r="NWD131" s="266"/>
      <c r="NWE131" s="325"/>
      <c r="NWF131" s="266"/>
      <c r="NWG131" s="266"/>
      <c r="NWH131" s="325"/>
      <c r="NWI131" s="266"/>
      <c r="NWJ131" s="266"/>
      <c r="NWK131" s="325"/>
      <c r="NWL131" s="266"/>
      <c r="NWM131" s="266"/>
      <c r="NWN131" s="325"/>
      <c r="NWO131" s="266"/>
      <c r="NWP131" s="266"/>
      <c r="NWQ131" s="325"/>
      <c r="NWR131" s="266"/>
      <c r="NWS131" s="266"/>
      <c r="NWT131" s="325"/>
      <c r="NWU131" s="266"/>
      <c r="NWV131" s="266"/>
      <c r="NWW131" s="325"/>
      <c r="NWX131" s="266"/>
      <c r="NWY131" s="266"/>
      <c r="NWZ131" s="325"/>
      <c r="NXA131" s="266"/>
      <c r="NXB131" s="266"/>
      <c r="NXC131" s="325"/>
      <c r="NXD131" s="266"/>
      <c r="NXE131" s="266"/>
      <c r="NXF131" s="325"/>
      <c r="NXG131" s="266"/>
      <c r="NXH131" s="266"/>
      <c r="NXI131" s="325"/>
      <c r="NXJ131" s="266"/>
      <c r="NXK131" s="266"/>
      <c r="NXL131" s="325"/>
      <c r="NXM131" s="266"/>
      <c r="NXN131" s="266"/>
      <c r="NXO131" s="325"/>
      <c r="NXP131" s="266"/>
      <c r="NXQ131" s="266"/>
      <c r="NXR131" s="325"/>
      <c r="NXS131" s="266"/>
      <c r="NXT131" s="266"/>
      <c r="NXU131" s="325"/>
      <c r="NXV131" s="266"/>
      <c r="NXW131" s="266"/>
      <c r="NXX131" s="325"/>
      <c r="NXY131" s="266"/>
      <c r="NXZ131" s="266"/>
      <c r="NYA131" s="325"/>
      <c r="NYB131" s="266"/>
      <c r="NYC131" s="266"/>
      <c r="NYD131" s="325"/>
      <c r="NYE131" s="266"/>
      <c r="NYF131" s="266"/>
      <c r="NYG131" s="325"/>
      <c r="NYH131" s="266"/>
      <c r="NYI131" s="266"/>
      <c r="NYJ131" s="325"/>
      <c r="NYK131" s="266"/>
      <c r="NYL131" s="266"/>
      <c r="NYM131" s="325"/>
      <c r="NYN131" s="266"/>
      <c r="NYO131" s="266"/>
      <c r="NYP131" s="325"/>
      <c r="NYQ131" s="266"/>
      <c r="NYR131" s="266"/>
      <c r="NYS131" s="325"/>
      <c r="NYT131" s="266"/>
      <c r="NYU131" s="266"/>
      <c r="NYV131" s="325"/>
      <c r="NYW131" s="266"/>
      <c r="NYX131" s="266"/>
      <c r="NYY131" s="325"/>
      <c r="NYZ131" s="266"/>
      <c r="NZA131" s="266"/>
      <c r="NZB131" s="325"/>
      <c r="NZC131" s="266"/>
      <c r="NZD131" s="266"/>
      <c r="NZE131" s="325"/>
      <c r="NZF131" s="266"/>
      <c r="NZG131" s="266"/>
      <c r="NZH131" s="325"/>
      <c r="NZI131" s="266"/>
      <c r="NZJ131" s="266"/>
      <c r="NZK131" s="325"/>
      <c r="NZL131" s="266"/>
      <c r="NZM131" s="266"/>
      <c r="NZN131" s="325"/>
      <c r="NZO131" s="266"/>
      <c r="NZP131" s="266"/>
      <c r="NZQ131" s="325"/>
      <c r="NZR131" s="266"/>
      <c r="NZS131" s="266"/>
      <c r="NZT131" s="325"/>
      <c r="NZU131" s="266"/>
      <c r="NZV131" s="266"/>
      <c r="NZW131" s="325"/>
      <c r="NZX131" s="266"/>
      <c r="NZY131" s="266"/>
      <c r="NZZ131" s="325"/>
      <c r="OAA131" s="266"/>
      <c r="OAB131" s="266"/>
      <c r="OAC131" s="325"/>
      <c r="OAD131" s="266"/>
      <c r="OAE131" s="266"/>
      <c r="OAF131" s="325"/>
      <c r="OAG131" s="266"/>
      <c r="OAH131" s="266"/>
      <c r="OAI131" s="325"/>
      <c r="OAJ131" s="266"/>
      <c r="OAK131" s="266"/>
      <c r="OAL131" s="325"/>
      <c r="OAM131" s="266"/>
      <c r="OAN131" s="266"/>
      <c r="OAO131" s="325"/>
      <c r="OAP131" s="266"/>
      <c r="OAQ131" s="266"/>
      <c r="OAR131" s="325"/>
      <c r="OAS131" s="266"/>
      <c r="OAT131" s="266"/>
      <c r="OAU131" s="325"/>
      <c r="OAV131" s="266"/>
      <c r="OAW131" s="266"/>
      <c r="OAX131" s="325"/>
      <c r="OAY131" s="266"/>
      <c r="OAZ131" s="266"/>
      <c r="OBA131" s="325"/>
      <c r="OBB131" s="266"/>
      <c r="OBC131" s="266"/>
      <c r="OBD131" s="325"/>
      <c r="OBE131" s="266"/>
      <c r="OBF131" s="266"/>
      <c r="OBG131" s="325"/>
      <c r="OBH131" s="266"/>
      <c r="OBI131" s="266"/>
      <c r="OBJ131" s="325"/>
      <c r="OBK131" s="266"/>
      <c r="OBL131" s="266"/>
      <c r="OBM131" s="325"/>
      <c r="OBN131" s="266"/>
      <c r="OBO131" s="266"/>
      <c r="OBP131" s="325"/>
      <c r="OBQ131" s="266"/>
      <c r="OBR131" s="266"/>
      <c r="OBS131" s="325"/>
      <c r="OBT131" s="266"/>
      <c r="OBU131" s="266"/>
      <c r="OBV131" s="325"/>
      <c r="OBW131" s="266"/>
      <c r="OBX131" s="266"/>
      <c r="OBY131" s="325"/>
      <c r="OBZ131" s="266"/>
      <c r="OCA131" s="266"/>
      <c r="OCB131" s="325"/>
      <c r="OCC131" s="266"/>
      <c r="OCD131" s="266"/>
      <c r="OCE131" s="325"/>
      <c r="OCF131" s="266"/>
      <c r="OCG131" s="266"/>
      <c r="OCH131" s="325"/>
      <c r="OCI131" s="266"/>
      <c r="OCJ131" s="266"/>
      <c r="OCK131" s="325"/>
      <c r="OCL131" s="266"/>
      <c r="OCM131" s="266"/>
      <c r="OCN131" s="325"/>
      <c r="OCO131" s="266"/>
      <c r="OCP131" s="266"/>
      <c r="OCQ131" s="325"/>
      <c r="OCR131" s="266"/>
      <c r="OCS131" s="266"/>
      <c r="OCT131" s="325"/>
      <c r="OCU131" s="266"/>
      <c r="OCV131" s="266"/>
      <c r="OCW131" s="325"/>
      <c r="OCX131" s="266"/>
      <c r="OCY131" s="266"/>
      <c r="OCZ131" s="325"/>
      <c r="ODA131" s="266"/>
      <c r="ODB131" s="266"/>
      <c r="ODC131" s="325"/>
      <c r="ODD131" s="266"/>
      <c r="ODE131" s="266"/>
      <c r="ODF131" s="325"/>
      <c r="ODG131" s="266"/>
      <c r="ODH131" s="266"/>
      <c r="ODI131" s="325"/>
      <c r="ODJ131" s="266"/>
      <c r="ODK131" s="266"/>
      <c r="ODL131" s="325"/>
      <c r="ODM131" s="266"/>
      <c r="ODN131" s="266"/>
      <c r="ODO131" s="325"/>
      <c r="ODP131" s="266"/>
      <c r="ODQ131" s="266"/>
      <c r="ODR131" s="325"/>
      <c r="ODS131" s="266"/>
      <c r="ODT131" s="266"/>
      <c r="ODU131" s="325"/>
      <c r="ODV131" s="266"/>
      <c r="ODW131" s="266"/>
      <c r="ODX131" s="325"/>
      <c r="ODY131" s="266"/>
      <c r="ODZ131" s="266"/>
      <c r="OEA131" s="325"/>
      <c r="OEB131" s="266"/>
      <c r="OEC131" s="266"/>
      <c r="OED131" s="325"/>
      <c r="OEE131" s="266"/>
      <c r="OEF131" s="266"/>
      <c r="OEG131" s="325"/>
      <c r="OEH131" s="266"/>
      <c r="OEI131" s="266"/>
      <c r="OEJ131" s="325"/>
      <c r="OEK131" s="266"/>
      <c r="OEL131" s="266"/>
      <c r="OEM131" s="325"/>
      <c r="OEN131" s="266"/>
      <c r="OEO131" s="266"/>
      <c r="OEP131" s="325"/>
      <c r="OEQ131" s="266"/>
      <c r="OER131" s="266"/>
      <c r="OES131" s="325"/>
      <c r="OET131" s="266"/>
      <c r="OEU131" s="266"/>
      <c r="OEV131" s="325"/>
      <c r="OEW131" s="266"/>
      <c r="OEX131" s="266"/>
      <c r="OEY131" s="325"/>
      <c r="OEZ131" s="266"/>
      <c r="OFA131" s="266"/>
      <c r="OFB131" s="325"/>
      <c r="OFC131" s="266"/>
      <c r="OFD131" s="266"/>
      <c r="OFE131" s="325"/>
      <c r="OFF131" s="266"/>
      <c r="OFG131" s="266"/>
      <c r="OFH131" s="325"/>
      <c r="OFI131" s="266"/>
      <c r="OFJ131" s="266"/>
      <c r="OFK131" s="325"/>
      <c r="OFL131" s="266"/>
      <c r="OFM131" s="266"/>
      <c r="OFN131" s="325"/>
      <c r="OFO131" s="266"/>
      <c r="OFP131" s="266"/>
      <c r="OFQ131" s="325"/>
      <c r="OFR131" s="266"/>
      <c r="OFS131" s="266"/>
      <c r="OFT131" s="325"/>
      <c r="OFU131" s="266"/>
      <c r="OFV131" s="266"/>
      <c r="OFW131" s="325"/>
      <c r="OFX131" s="266"/>
      <c r="OFY131" s="266"/>
      <c r="OFZ131" s="325"/>
      <c r="OGA131" s="266"/>
      <c r="OGB131" s="266"/>
      <c r="OGC131" s="325"/>
      <c r="OGD131" s="266"/>
      <c r="OGE131" s="266"/>
      <c r="OGF131" s="325"/>
      <c r="OGG131" s="266"/>
      <c r="OGH131" s="266"/>
      <c r="OGI131" s="325"/>
      <c r="OGJ131" s="266"/>
      <c r="OGK131" s="266"/>
      <c r="OGL131" s="325"/>
      <c r="OGM131" s="266"/>
      <c r="OGN131" s="266"/>
      <c r="OGO131" s="325"/>
      <c r="OGP131" s="266"/>
      <c r="OGQ131" s="266"/>
      <c r="OGR131" s="325"/>
      <c r="OGS131" s="266"/>
      <c r="OGT131" s="266"/>
      <c r="OGU131" s="325"/>
      <c r="OGV131" s="266"/>
      <c r="OGW131" s="266"/>
      <c r="OGX131" s="325"/>
      <c r="OGY131" s="266"/>
      <c r="OGZ131" s="266"/>
      <c r="OHA131" s="325"/>
      <c r="OHB131" s="266"/>
      <c r="OHC131" s="266"/>
      <c r="OHD131" s="325"/>
      <c r="OHE131" s="266"/>
      <c r="OHF131" s="266"/>
      <c r="OHG131" s="325"/>
      <c r="OHH131" s="266"/>
      <c r="OHI131" s="266"/>
      <c r="OHJ131" s="325"/>
      <c r="OHK131" s="266"/>
      <c r="OHL131" s="266"/>
      <c r="OHM131" s="325"/>
      <c r="OHN131" s="266"/>
      <c r="OHO131" s="266"/>
      <c r="OHP131" s="325"/>
      <c r="OHQ131" s="266"/>
      <c r="OHR131" s="266"/>
      <c r="OHS131" s="325"/>
      <c r="OHT131" s="266"/>
      <c r="OHU131" s="266"/>
      <c r="OHV131" s="325"/>
      <c r="OHW131" s="266"/>
      <c r="OHX131" s="266"/>
      <c r="OHY131" s="325"/>
      <c r="OHZ131" s="266"/>
      <c r="OIA131" s="266"/>
      <c r="OIB131" s="325"/>
      <c r="OIC131" s="266"/>
      <c r="OID131" s="266"/>
      <c r="OIE131" s="325"/>
      <c r="OIF131" s="266"/>
      <c r="OIG131" s="266"/>
      <c r="OIH131" s="325"/>
      <c r="OII131" s="266"/>
      <c r="OIJ131" s="266"/>
      <c r="OIK131" s="325"/>
      <c r="OIL131" s="266"/>
      <c r="OIM131" s="266"/>
      <c r="OIN131" s="325"/>
      <c r="OIO131" s="266"/>
      <c r="OIP131" s="266"/>
      <c r="OIQ131" s="325"/>
      <c r="OIR131" s="266"/>
      <c r="OIS131" s="266"/>
      <c r="OIT131" s="325"/>
      <c r="OIU131" s="266"/>
      <c r="OIV131" s="266"/>
      <c r="OIW131" s="325"/>
      <c r="OIX131" s="266"/>
      <c r="OIY131" s="266"/>
      <c r="OIZ131" s="325"/>
      <c r="OJA131" s="266"/>
      <c r="OJB131" s="266"/>
      <c r="OJC131" s="325"/>
      <c r="OJD131" s="266"/>
      <c r="OJE131" s="266"/>
      <c r="OJF131" s="325"/>
      <c r="OJG131" s="266"/>
      <c r="OJH131" s="266"/>
      <c r="OJI131" s="325"/>
      <c r="OJJ131" s="266"/>
      <c r="OJK131" s="266"/>
      <c r="OJL131" s="325"/>
      <c r="OJM131" s="266"/>
      <c r="OJN131" s="266"/>
      <c r="OJO131" s="325"/>
      <c r="OJP131" s="266"/>
      <c r="OJQ131" s="266"/>
      <c r="OJR131" s="325"/>
      <c r="OJS131" s="266"/>
      <c r="OJT131" s="266"/>
      <c r="OJU131" s="325"/>
      <c r="OJV131" s="266"/>
      <c r="OJW131" s="266"/>
      <c r="OJX131" s="325"/>
      <c r="OJY131" s="266"/>
      <c r="OJZ131" s="266"/>
      <c r="OKA131" s="325"/>
      <c r="OKB131" s="266"/>
      <c r="OKC131" s="266"/>
      <c r="OKD131" s="325"/>
      <c r="OKE131" s="266"/>
      <c r="OKF131" s="266"/>
      <c r="OKG131" s="325"/>
      <c r="OKH131" s="266"/>
      <c r="OKI131" s="266"/>
      <c r="OKJ131" s="325"/>
      <c r="OKK131" s="266"/>
      <c r="OKL131" s="266"/>
      <c r="OKM131" s="325"/>
      <c r="OKN131" s="266"/>
      <c r="OKO131" s="266"/>
      <c r="OKP131" s="325"/>
      <c r="OKQ131" s="266"/>
      <c r="OKR131" s="266"/>
      <c r="OKS131" s="325"/>
      <c r="OKT131" s="266"/>
      <c r="OKU131" s="266"/>
      <c r="OKV131" s="325"/>
      <c r="OKW131" s="266"/>
      <c r="OKX131" s="266"/>
      <c r="OKY131" s="325"/>
      <c r="OKZ131" s="266"/>
      <c r="OLA131" s="266"/>
      <c r="OLB131" s="325"/>
      <c r="OLC131" s="266"/>
      <c r="OLD131" s="266"/>
      <c r="OLE131" s="325"/>
      <c r="OLF131" s="266"/>
      <c r="OLG131" s="266"/>
      <c r="OLH131" s="325"/>
      <c r="OLI131" s="266"/>
      <c r="OLJ131" s="266"/>
      <c r="OLK131" s="325"/>
      <c r="OLL131" s="266"/>
      <c r="OLM131" s="266"/>
      <c r="OLN131" s="325"/>
      <c r="OLO131" s="266"/>
      <c r="OLP131" s="266"/>
      <c r="OLQ131" s="325"/>
      <c r="OLR131" s="266"/>
      <c r="OLS131" s="266"/>
      <c r="OLT131" s="325"/>
      <c r="OLU131" s="266"/>
      <c r="OLV131" s="266"/>
      <c r="OLW131" s="325"/>
      <c r="OLX131" s="266"/>
      <c r="OLY131" s="266"/>
      <c r="OLZ131" s="325"/>
      <c r="OMA131" s="266"/>
      <c r="OMB131" s="266"/>
      <c r="OMC131" s="325"/>
      <c r="OMD131" s="266"/>
      <c r="OME131" s="266"/>
      <c r="OMF131" s="325"/>
      <c r="OMG131" s="266"/>
      <c r="OMH131" s="266"/>
      <c r="OMI131" s="325"/>
      <c r="OMJ131" s="266"/>
      <c r="OMK131" s="266"/>
      <c r="OML131" s="325"/>
      <c r="OMM131" s="266"/>
      <c r="OMN131" s="266"/>
      <c r="OMO131" s="325"/>
      <c r="OMP131" s="266"/>
      <c r="OMQ131" s="266"/>
      <c r="OMR131" s="325"/>
      <c r="OMS131" s="266"/>
      <c r="OMT131" s="266"/>
      <c r="OMU131" s="325"/>
      <c r="OMV131" s="266"/>
      <c r="OMW131" s="266"/>
      <c r="OMX131" s="325"/>
      <c r="OMY131" s="266"/>
      <c r="OMZ131" s="266"/>
      <c r="ONA131" s="325"/>
      <c r="ONB131" s="266"/>
      <c r="ONC131" s="266"/>
      <c r="OND131" s="325"/>
      <c r="ONE131" s="266"/>
      <c r="ONF131" s="266"/>
      <c r="ONG131" s="325"/>
      <c r="ONH131" s="266"/>
      <c r="ONI131" s="266"/>
      <c r="ONJ131" s="325"/>
      <c r="ONK131" s="266"/>
      <c r="ONL131" s="266"/>
      <c r="ONM131" s="325"/>
      <c r="ONN131" s="266"/>
      <c r="ONO131" s="266"/>
      <c r="ONP131" s="325"/>
      <c r="ONQ131" s="266"/>
      <c r="ONR131" s="266"/>
      <c r="ONS131" s="325"/>
      <c r="ONT131" s="266"/>
      <c r="ONU131" s="266"/>
      <c r="ONV131" s="325"/>
      <c r="ONW131" s="266"/>
      <c r="ONX131" s="266"/>
      <c r="ONY131" s="325"/>
      <c r="ONZ131" s="266"/>
      <c r="OOA131" s="266"/>
      <c r="OOB131" s="325"/>
      <c r="OOC131" s="266"/>
      <c r="OOD131" s="266"/>
      <c r="OOE131" s="325"/>
      <c r="OOF131" s="266"/>
      <c r="OOG131" s="266"/>
      <c r="OOH131" s="325"/>
      <c r="OOI131" s="266"/>
      <c r="OOJ131" s="266"/>
      <c r="OOK131" s="325"/>
      <c r="OOL131" s="266"/>
      <c r="OOM131" s="266"/>
      <c r="OON131" s="325"/>
      <c r="OOO131" s="266"/>
      <c r="OOP131" s="266"/>
      <c r="OOQ131" s="325"/>
      <c r="OOR131" s="266"/>
      <c r="OOS131" s="266"/>
      <c r="OOT131" s="325"/>
      <c r="OOU131" s="266"/>
      <c r="OOV131" s="266"/>
      <c r="OOW131" s="325"/>
      <c r="OOX131" s="266"/>
      <c r="OOY131" s="266"/>
      <c r="OOZ131" s="325"/>
      <c r="OPA131" s="266"/>
      <c r="OPB131" s="266"/>
      <c r="OPC131" s="325"/>
      <c r="OPD131" s="266"/>
      <c r="OPE131" s="266"/>
      <c r="OPF131" s="325"/>
      <c r="OPG131" s="266"/>
      <c r="OPH131" s="266"/>
      <c r="OPI131" s="325"/>
      <c r="OPJ131" s="266"/>
      <c r="OPK131" s="266"/>
      <c r="OPL131" s="325"/>
      <c r="OPM131" s="266"/>
      <c r="OPN131" s="266"/>
      <c r="OPO131" s="325"/>
      <c r="OPP131" s="266"/>
      <c r="OPQ131" s="266"/>
      <c r="OPR131" s="325"/>
      <c r="OPS131" s="266"/>
      <c r="OPT131" s="266"/>
      <c r="OPU131" s="325"/>
      <c r="OPV131" s="266"/>
      <c r="OPW131" s="266"/>
      <c r="OPX131" s="325"/>
      <c r="OPY131" s="266"/>
      <c r="OPZ131" s="266"/>
      <c r="OQA131" s="325"/>
      <c r="OQB131" s="266"/>
      <c r="OQC131" s="266"/>
      <c r="OQD131" s="325"/>
      <c r="OQE131" s="266"/>
      <c r="OQF131" s="266"/>
      <c r="OQG131" s="325"/>
      <c r="OQH131" s="266"/>
      <c r="OQI131" s="266"/>
      <c r="OQJ131" s="325"/>
      <c r="OQK131" s="266"/>
      <c r="OQL131" s="266"/>
      <c r="OQM131" s="325"/>
      <c r="OQN131" s="266"/>
      <c r="OQO131" s="266"/>
      <c r="OQP131" s="325"/>
      <c r="OQQ131" s="266"/>
      <c r="OQR131" s="266"/>
      <c r="OQS131" s="325"/>
      <c r="OQT131" s="266"/>
      <c r="OQU131" s="266"/>
      <c r="OQV131" s="325"/>
      <c r="OQW131" s="266"/>
      <c r="OQX131" s="266"/>
      <c r="OQY131" s="325"/>
      <c r="OQZ131" s="266"/>
      <c r="ORA131" s="266"/>
      <c r="ORB131" s="325"/>
      <c r="ORC131" s="266"/>
      <c r="ORD131" s="266"/>
      <c r="ORE131" s="325"/>
      <c r="ORF131" s="266"/>
      <c r="ORG131" s="266"/>
      <c r="ORH131" s="325"/>
      <c r="ORI131" s="266"/>
      <c r="ORJ131" s="266"/>
      <c r="ORK131" s="325"/>
      <c r="ORL131" s="266"/>
      <c r="ORM131" s="266"/>
      <c r="ORN131" s="325"/>
      <c r="ORO131" s="266"/>
      <c r="ORP131" s="266"/>
      <c r="ORQ131" s="325"/>
      <c r="ORR131" s="266"/>
      <c r="ORS131" s="266"/>
      <c r="ORT131" s="325"/>
      <c r="ORU131" s="266"/>
      <c r="ORV131" s="266"/>
      <c r="ORW131" s="325"/>
      <c r="ORX131" s="266"/>
      <c r="ORY131" s="266"/>
      <c r="ORZ131" s="325"/>
      <c r="OSA131" s="266"/>
      <c r="OSB131" s="266"/>
      <c r="OSC131" s="325"/>
      <c r="OSD131" s="266"/>
      <c r="OSE131" s="266"/>
      <c r="OSF131" s="325"/>
      <c r="OSG131" s="266"/>
      <c r="OSH131" s="266"/>
      <c r="OSI131" s="325"/>
      <c r="OSJ131" s="266"/>
      <c r="OSK131" s="266"/>
      <c r="OSL131" s="325"/>
      <c r="OSM131" s="266"/>
      <c r="OSN131" s="266"/>
      <c r="OSO131" s="325"/>
      <c r="OSP131" s="266"/>
      <c r="OSQ131" s="266"/>
      <c r="OSR131" s="325"/>
      <c r="OSS131" s="266"/>
      <c r="OST131" s="266"/>
      <c r="OSU131" s="325"/>
      <c r="OSV131" s="266"/>
      <c r="OSW131" s="266"/>
      <c r="OSX131" s="325"/>
      <c r="OSY131" s="266"/>
      <c r="OSZ131" s="266"/>
      <c r="OTA131" s="325"/>
      <c r="OTB131" s="266"/>
      <c r="OTC131" s="266"/>
      <c r="OTD131" s="325"/>
      <c r="OTE131" s="266"/>
      <c r="OTF131" s="266"/>
      <c r="OTG131" s="325"/>
      <c r="OTH131" s="266"/>
      <c r="OTI131" s="266"/>
      <c r="OTJ131" s="325"/>
      <c r="OTK131" s="266"/>
      <c r="OTL131" s="266"/>
      <c r="OTM131" s="325"/>
      <c r="OTN131" s="266"/>
      <c r="OTO131" s="266"/>
      <c r="OTP131" s="325"/>
      <c r="OTQ131" s="266"/>
      <c r="OTR131" s="266"/>
      <c r="OTS131" s="325"/>
      <c r="OTT131" s="266"/>
      <c r="OTU131" s="266"/>
      <c r="OTV131" s="325"/>
      <c r="OTW131" s="266"/>
      <c r="OTX131" s="266"/>
      <c r="OTY131" s="325"/>
      <c r="OTZ131" s="266"/>
      <c r="OUA131" s="266"/>
      <c r="OUB131" s="325"/>
      <c r="OUC131" s="266"/>
      <c r="OUD131" s="266"/>
      <c r="OUE131" s="325"/>
      <c r="OUF131" s="266"/>
      <c r="OUG131" s="266"/>
      <c r="OUH131" s="325"/>
      <c r="OUI131" s="266"/>
      <c r="OUJ131" s="266"/>
      <c r="OUK131" s="325"/>
      <c r="OUL131" s="266"/>
      <c r="OUM131" s="266"/>
      <c r="OUN131" s="325"/>
      <c r="OUO131" s="266"/>
      <c r="OUP131" s="266"/>
      <c r="OUQ131" s="325"/>
      <c r="OUR131" s="266"/>
      <c r="OUS131" s="266"/>
      <c r="OUT131" s="325"/>
      <c r="OUU131" s="266"/>
      <c r="OUV131" s="266"/>
      <c r="OUW131" s="325"/>
      <c r="OUX131" s="266"/>
      <c r="OUY131" s="266"/>
      <c r="OUZ131" s="325"/>
      <c r="OVA131" s="266"/>
      <c r="OVB131" s="266"/>
      <c r="OVC131" s="325"/>
      <c r="OVD131" s="266"/>
      <c r="OVE131" s="266"/>
      <c r="OVF131" s="325"/>
      <c r="OVG131" s="266"/>
      <c r="OVH131" s="266"/>
      <c r="OVI131" s="325"/>
      <c r="OVJ131" s="266"/>
      <c r="OVK131" s="266"/>
      <c r="OVL131" s="325"/>
      <c r="OVM131" s="266"/>
      <c r="OVN131" s="266"/>
      <c r="OVO131" s="325"/>
      <c r="OVP131" s="266"/>
      <c r="OVQ131" s="266"/>
      <c r="OVR131" s="325"/>
      <c r="OVS131" s="266"/>
      <c r="OVT131" s="266"/>
      <c r="OVU131" s="325"/>
      <c r="OVV131" s="266"/>
      <c r="OVW131" s="266"/>
      <c r="OVX131" s="325"/>
      <c r="OVY131" s="266"/>
      <c r="OVZ131" s="266"/>
      <c r="OWA131" s="325"/>
      <c r="OWB131" s="266"/>
      <c r="OWC131" s="266"/>
      <c r="OWD131" s="325"/>
      <c r="OWE131" s="266"/>
      <c r="OWF131" s="266"/>
      <c r="OWG131" s="325"/>
      <c r="OWH131" s="266"/>
      <c r="OWI131" s="266"/>
      <c r="OWJ131" s="325"/>
      <c r="OWK131" s="266"/>
      <c r="OWL131" s="266"/>
      <c r="OWM131" s="325"/>
      <c r="OWN131" s="266"/>
      <c r="OWO131" s="266"/>
      <c r="OWP131" s="325"/>
      <c r="OWQ131" s="266"/>
      <c r="OWR131" s="266"/>
      <c r="OWS131" s="325"/>
      <c r="OWT131" s="266"/>
      <c r="OWU131" s="266"/>
      <c r="OWV131" s="325"/>
      <c r="OWW131" s="266"/>
      <c r="OWX131" s="266"/>
      <c r="OWY131" s="325"/>
      <c r="OWZ131" s="266"/>
      <c r="OXA131" s="266"/>
      <c r="OXB131" s="325"/>
      <c r="OXC131" s="266"/>
      <c r="OXD131" s="266"/>
      <c r="OXE131" s="325"/>
      <c r="OXF131" s="266"/>
      <c r="OXG131" s="266"/>
      <c r="OXH131" s="325"/>
      <c r="OXI131" s="266"/>
      <c r="OXJ131" s="266"/>
      <c r="OXK131" s="325"/>
      <c r="OXL131" s="266"/>
      <c r="OXM131" s="266"/>
      <c r="OXN131" s="325"/>
      <c r="OXO131" s="266"/>
      <c r="OXP131" s="266"/>
      <c r="OXQ131" s="325"/>
      <c r="OXR131" s="266"/>
      <c r="OXS131" s="266"/>
      <c r="OXT131" s="325"/>
      <c r="OXU131" s="266"/>
      <c r="OXV131" s="266"/>
      <c r="OXW131" s="325"/>
      <c r="OXX131" s="266"/>
      <c r="OXY131" s="266"/>
      <c r="OXZ131" s="325"/>
      <c r="OYA131" s="266"/>
      <c r="OYB131" s="266"/>
      <c r="OYC131" s="325"/>
      <c r="OYD131" s="266"/>
      <c r="OYE131" s="266"/>
      <c r="OYF131" s="325"/>
      <c r="OYG131" s="266"/>
      <c r="OYH131" s="266"/>
      <c r="OYI131" s="325"/>
      <c r="OYJ131" s="266"/>
      <c r="OYK131" s="266"/>
      <c r="OYL131" s="325"/>
      <c r="OYM131" s="266"/>
      <c r="OYN131" s="266"/>
      <c r="OYO131" s="325"/>
      <c r="OYP131" s="266"/>
      <c r="OYQ131" s="266"/>
      <c r="OYR131" s="325"/>
      <c r="OYS131" s="266"/>
      <c r="OYT131" s="266"/>
      <c r="OYU131" s="325"/>
      <c r="OYV131" s="266"/>
      <c r="OYW131" s="266"/>
      <c r="OYX131" s="325"/>
      <c r="OYY131" s="266"/>
      <c r="OYZ131" s="266"/>
      <c r="OZA131" s="325"/>
      <c r="OZB131" s="266"/>
      <c r="OZC131" s="266"/>
      <c r="OZD131" s="325"/>
      <c r="OZE131" s="266"/>
      <c r="OZF131" s="266"/>
      <c r="OZG131" s="325"/>
      <c r="OZH131" s="266"/>
      <c r="OZI131" s="266"/>
      <c r="OZJ131" s="325"/>
      <c r="OZK131" s="266"/>
      <c r="OZL131" s="266"/>
      <c r="OZM131" s="325"/>
      <c r="OZN131" s="266"/>
      <c r="OZO131" s="266"/>
      <c r="OZP131" s="325"/>
      <c r="OZQ131" s="266"/>
      <c r="OZR131" s="266"/>
      <c r="OZS131" s="325"/>
      <c r="OZT131" s="266"/>
      <c r="OZU131" s="266"/>
      <c r="OZV131" s="325"/>
      <c r="OZW131" s="266"/>
      <c r="OZX131" s="266"/>
      <c r="OZY131" s="325"/>
      <c r="OZZ131" s="266"/>
      <c r="PAA131" s="266"/>
      <c r="PAB131" s="325"/>
      <c r="PAC131" s="266"/>
      <c r="PAD131" s="266"/>
      <c r="PAE131" s="325"/>
      <c r="PAF131" s="266"/>
      <c r="PAG131" s="266"/>
      <c r="PAH131" s="325"/>
      <c r="PAI131" s="266"/>
      <c r="PAJ131" s="266"/>
      <c r="PAK131" s="325"/>
      <c r="PAL131" s="266"/>
      <c r="PAM131" s="266"/>
      <c r="PAN131" s="325"/>
      <c r="PAO131" s="266"/>
      <c r="PAP131" s="266"/>
      <c r="PAQ131" s="325"/>
      <c r="PAR131" s="266"/>
      <c r="PAS131" s="266"/>
      <c r="PAT131" s="325"/>
      <c r="PAU131" s="266"/>
      <c r="PAV131" s="266"/>
      <c r="PAW131" s="325"/>
      <c r="PAX131" s="266"/>
      <c r="PAY131" s="266"/>
      <c r="PAZ131" s="325"/>
      <c r="PBA131" s="266"/>
      <c r="PBB131" s="266"/>
      <c r="PBC131" s="325"/>
      <c r="PBD131" s="266"/>
      <c r="PBE131" s="266"/>
      <c r="PBF131" s="325"/>
      <c r="PBG131" s="266"/>
      <c r="PBH131" s="266"/>
      <c r="PBI131" s="325"/>
      <c r="PBJ131" s="266"/>
      <c r="PBK131" s="266"/>
      <c r="PBL131" s="325"/>
      <c r="PBM131" s="266"/>
      <c r="PBN131" s="266"/>
      <c r="PBO131" s="325"/>
      <c r="PBP131" s="266"/>
      <c r="PBQ131" s="266"/>
      <c r="PBR131" s="325"/>
      <c r="PBS131" s="266"/>
      <c r="PBT131" s="266"/>
      <c r="PBU131" s="325"/>
      <c r="PBV131" s="266"/>
      <c r="PBW131" s="266"/>
      <c r="PBX131" s="325"/>
      <c r="PBY131" s="266"/>
      <c r="PBZ131" s="266"/>
      <c r="PCA131" s="325"/>
      <c r="PCB131" s="266"/>
      <c r="PCC131" s="266"/>
      <c r="PCD131" s="325"/>
      <c r="PCE131" s="266"/>
      <c r="PCF131" s="266"/>
      <c r="PCG131" s="325"/>
      <c r="PCH131" s="266"/>
      <c r="PCI131" s="266"/>
      <c r="PCJ131" s="325"/>
      <c r="PCK131" s="266"/>
      <c r="PCL131" s="266"/>
      <c r="PCM131" s="325"/>
      <c r="PCN131" s="266"/>
      <c r="PCO131" s="266"/>
      <c r="PCP131" s="325"/>
      <c r="PCQ131" s="266"/>
      <c r="PCR131" s="266"/>
      <c r="PCS131" s="325"/>
      <c r="PCT131" s="266"/>
      <c r="PCU131" s="266"/>
      <c r="PCV131" s="325"/>
      <c r="PCW131" s="266"/>
      <c r="PCX131" s="266"/>
      <c r="PCY131" s="325"/>
      <c r="PCZ131" s="266"/>
      <c r="PDA131" s="266"/>
      <c r="PDB131" s="325"/>
      <c r="PDC131" s="266"/>
      <c r="PDD131" s="266"/>
      <c r="PDE131" s="325"/>
      <c r="PDF131" s="266"/>
      <c r="PDG131" s="266"/>
      <c r="PDH131" s="325"/>
      <c r="PDI131" s="266"/>
      <c r="PDJ131" s="266"/>
      <c r="PDK131" s="325"/>
      <c r="PDL131" s="266"/>
      <c r="PDM131" s="266"/>
      <c r="PDN131" s="325"/>
      <c r="PDO131" s="266"/>
      <c r="PDP131" s="266"/>
      <c r="PDQ131" s="325"/>
      <c r="PDR131" s="266"/>
      <c r="PDS131" s="266"/>
      <c r="PDT131" s="325"/>
      <c r="PDU131" s="266"/>
      <c r="PDV131" s="266"/>
      <c r="PDW131" s="325"/>
      <c r="PDX131" s="266"/>
      <c r="PDY131" s="266"/>
      <c r="PDZ131" s="325"/>
      <c r="PEA131" s="266"/>
      <c r="PEB131" s="266"/>
      <c r="PEC131" s="325"/>
      <c r="PED131" s="266"/>
      <c r="PEE131" s="266"/>
      <c r="PEF131" s="325"/>
      <c r="PEG131" s="266"/>
      <c r="PEH131" s="266"/>
      <c r="PEI131" s="325"/>
      <c r="PEJ131" s="266"/>
      <c r="PEK131" s="266"/>
      <c r="PEL131" s="325"/>
      <c r="PEM131" s="266"/>
      <c r="PEN131" s="266"/>
      <c r="PEO131" s="325"/>
      <c r="PEP131" s="266"/>
      <c r="PEQ131" s="266"/>
      <c r="PER131" s="325"/>
      <c r="PES131" s="266"/>
      <c r="PET131" s="266"/>
      <c r="PEU131" s="325"/>
      <c r="PEV131" s="266"/>
      <c r="PEW131" s="266"/>
      <c r="PEX131" s="325"/>
      <c r="PEY131" s="266"/>
      <c r="PEZ131" s="266"/>
      <c r="PFA131" s="325"/>
      <c r="PFB131" s="266"/>
      <c r="PFC131" s="266"/>
      <c r="PFD131" s="325"/>
      <c r="PFE131" s="266"/>
      <c r="PFF131" s="266"/>
      <c r="PFG131" s="325"/>
      <c r="PFH131" s="266"/>
      <c r="PFI131" s="266"/>
      <c r="PFJ131" s="325"/>
      <c r="PFK131" s="266"/>
      <c r="PFL131" s="266"/>
      <c r="PFM131" s="325"/>
      <c r="PFN131" s="266"/>
      <c r="PFO131" s="266"/>
      <c r="PFP131" s="325"/>
      <c r="PFQ131" s="266"/>
      <c r="PFR131" s="266"/>
      <c r="PFS131" s="325"/>
      <c r="PFT131" s="266"/>
      <c r="PFU131" s="266"/>
      <c r="PFV131" s="325"/>
      <c r="PFW131" s="266"/>
      <c r="PFX131" s="266"/>
      <c r="PFY131" s="325"/>
      <c r="PFZ131" s="266"/>
      <c r="PGA131" s="266"/>
      <c r="PGB131" s="325"/>
      <c r="PGC131" s="266"/>
      <c r="PGD131" s="266"/>
      <c r="PGE131" s="325"/>
      <c r="PGF131" s="266"/>
      <c r="PGG131" s="266"/>
      <c r="PGH131" s="325"/>
      <c r="PGI131" s="266"/>
      <c r="PGJ131" s="266"/>
      <c r="PGK131" s="325"/>
      <c r="PGL131" s="266"/>
      <c r="PGM131" s="266"/>
      <c r="PGN131" s="325"/>
      <c r="PGO131" s="266"/>
      <c r="PGP131" s="266"/>
      <c r="PGQ131" s="325"/>
      <c r="PGR131" s="266"/>
      <c r="PGS131" s="266"/>
      <c r="PGT131" s="325"/>
      <c r="PGU131" s="266"/>
      <c r="PGV131" s="266"/>
      <c r="PGW131" s="325"/>
      <c r="PGX131" s="266"/>
      <c r="PGY131" s="266"/>
      <c r="PGZ131" s="325"/>
      <c r="PHA131" s="266"/>
      <c r="PHB131" s="266"/>
      <c r="PHC131" s="325"/>
      <c r="PHD131" s="266"/>
      <c r="PHE131" s="266"/>
      <c r="PHF131" s="325"/>
      <c r="PHG131" s="266"/>
      <c r="PHH131" s="266"/>
      <c r="PHI131" s="325"/>
      <c r="PHJ131" s="266"/>
      <c r="PHK131" s="266"/>
      <c r="PHL131" s="325"/>
      <c r="PHM131" s="266"/>
      <c r="PHN131" s="266"/>
      <c r="PHO131" s="325"/>
      <c r="PHP131" s="266"/>
      <c r="PHQ131" s="266"/>
      <c r="PHR131" s="325"/>
      <c r="PHS131" s="266"/>
      <c r="PHT131" s="266"/>
      <c r="PHU131" s="325"/>
      <c r="PHV131" s="266"/>
      <c r="PHW131" s="266"/>
      <c r="PHX131" s="325"/>
      <c r="PHY131" s="266"/>
      <c r="PHZ131" s="266"/>
      <c r="PIA131" s="325"/>
      <c r="PIB131" s="266"/>
      <c r="PIC131" s="266"/>
      <c r="PID131" s="325"/>
      <c r="PIE131" s="266"/>
      <c r="PIF131" s="266"/>
      <c r="PIG131" s="325"/>
      <c r="PIH131" s="266"/>
      <c r="PII131" s="266"/>
      <c r="PIJ131" s="325"/>
      <c r="PIK131" s="266"/>
      <c r="PIL131" s="266"/>
      <c r="PIM131" s="325"/>
      <c r="PIN131" s="266"/>
      <c r="PIO131" s="266"/>
      <c r="PIP131" s="325"/>
      <c r="PIQ131" s="266"/>
      <c r="PIR131" s="266"/>
      <c r="PIS131" s="325"/>
      <c r="PIT131" s="266"/>
      <c r="PIU131" s="266"/>
      <c r="PIV131" s="325"/>
      <c r="PIW131" s="266"/>
      <c r="PIX131" s="266"/>
      <c r="PIY131" s="325"/>
      <c r="PIZ131" s="266"/>
      <c r="PJA131" s="266"/>
      <c r="PJB131" s="325"/>
      <c r="PJC131" s="266"/>
      <c r="PJD131" s="266"/>
      <c r="PJE131" s="325"/>
      <c r="PJF131" s="266"/>
      <c r="PJG131" s="266"/>
      <c r="PJH131" s="325"/>
      <c r="PJI131" s="266"/>
      <c r="PJJ131" s="266"/>
      <c r="PJK131" s="325"/>
      <c r="PJL131" s="266"/>
      <c r="PJM131" s="266"/>
      <c r="PJN131" s="325"/>
      <c r="PJO131" s="266"/>
      <c r="PJP131" s="266"/>
      <c r="PJQ131" s="325"/>
      <c r="PJR131" s="266"/>
      <c r="PJS131" s="266"/>
      <c r="PJT131" s="325"/>
      <c r="PJU131" s="266"/>
      <c r="PJV131" s="266"/>
      <c r="PJW131" s="325"/>
      <c r="PJX131" s="266"/>
      <c r="PJY131" s="266"/>
      <c r="PJZ131" s="325"/>
      <c r="PKA131" s="266"/>
      <c r="PKB131" s="266"/>
      <c r="PKC131" s="325"/>
      <c r="PKD131" s="266"/>
      <c r="PKE131" s="266"/>
      <c r="PKF131" s="325"/>
      <c r="PKG131" s="266"/>
      <c r="PKH131" s="266"/>
      <c r="PKI131" s="325"/>
      <c r="PKJ131" s="266"/>
      <c r="PKK131" s="266"/>
      <c r="PKL131" s="325"/>
      <c r="PKM131" s="266"/>
      <c r="PKN131" s="266"/>
      <c r="PKO131" s="325"/>
      <c r="PKP131" s="266"/>
      <c r="PKQ131" s="266"/>
      <c r="PKR131" s="325"/>
      <c r="PKS131" s="266"/>
      <c r="PKT131" s="266"/>
      <c r="PKU131" s="325"/>
      <c r="PKV131" s="266"/>
      <c r="PKW131" s="266"/>
      <c r="PKX131" s="325"/>
      <c r="PKY131" s="266"/>
      <c r="PKZ131" s="266"/>
      <c r="PLA131" s="325"/>
      <c r="PLB131" s="266"/>
      <c r="PLC131" s="266"/>
      <c r="PLD131" s="325"/>
      <c r="PLE131" s="266"/>
      <c r="PLF131" s="266"/>
      <c r="PLG131" s="325"/>
      <c r="PLH131" s="266"/>
      <c r="PLI131" s="266"/>
      <c r="PLJ131" s="325"/>
      <c r="PLK131" s="266"/>
      <c r="PLL131" s="266"/>
      <c r="PLM131" s="325"/>
      <c r="PLN131" s="266"/>
      <c r="PLO131" s="266"/>
      <c r="PLP131" s="325"/>
      <c r="PLQ131" s="266"/>
      <c r="PLR131" s="266"/>
      <c r="PLS131" s="325"/>
      <c r="PLT131" s="266"/>
      <c r="PLU131" s="266"/>
      <c r="PLV131" s="325"/>
      <c r="PLW131" s="266"/>
      <c r="PLX131" s="266"/>
      <c r="PLY131" s="325"/>
      <c r="PLZ131" s="266"/>
      <c r="PMA131" s="266"/>
      <c r="PMB131" s="325"/>
      <c r="PMC131" s="266"/>
      <c r="PMD131" s="266"/>
      <c r="PME131" s="325"/>
      <c r="PMF131" s="266"/>
      <c r="PMG131" s="266"/>
      <c r="PMH131" s="325"/>
      <c r="PMI131" s="266"/>
      <c r="PMJ131" s="266"/>
      <c r="PMK131" s="325"/>
      <c r="PML131" s="266"/>
      <c r="PMM131" s="266"/>
      <c r="PMN131" s="325"/>
      <c r="PMO131" s="266"/>
      <c r="PMP131" s="266"/>
      <c r="PMQ131" s="325"/>
      <c r="PMR131" s="266"/>
      <c r="PMS131" s="266"/>
      <c r="PMT131" s="325"/>
      <c r="PMU131" s="266"/>
      <c r="PMV131" s="266"/>
      <c r="PMW131" s="325"/>
      <c r="PMX131" s="266"/>
      <c r="PMY131" s="266"/>
      <c r="PMZ131" s="325"/>
      <c r="PNA131" s="266"/>
      <c r="PNB131" s="266"/>
      <c r="PNC131" s="325"/>
      <c r="PND131" s="266"/>
      <c r="PNE131" s="266"/>
      <c r="PNF131" s="325"/>
      <c r="PNG131" s="266"/>
      <c r="PNH131" s="266"/>
      <c r="PNI131" s="325"/>
      <c r="PNJ131" s="266"/>
      <c r="PNK131" s="266"/>
      <c r="PNL131" s="325"/>
      <c r="PNM131" s="266"/>
      <c r="PNN131" s="266"/>
      <c r="PNO131" s="325"/>
      <c r="PNP131" s="266"/>
      <c r="PNQ131" s="266"/>
      <c r="PNR131" s="325"/>
      <c r="PNS131" s="266"/>
      <c r="PNT131" s="266"/>
      <c r="PNU131" s="325"/>
      <c r="PNV131" s="266"/>
      <c r="PNW131" s="266"/>
      <c r="PNX131" s="325"/>
      <c r="PNY131" s="266"/>
      <c r="PNZ131" s="266"/>
      <c r="POA131" s="325"/>
      <c r="POB131" s="266"/>
      <c r="POC131" s="266"/>
      <c r="POD131" s="325"/>
      <c r="POE131" s="266"/>
      <c r="POF131" s="266"/>
      <c r="POG131" s="325"/>
      <c r="POH131" s="266"/>
      <c r="POI131" s="266"/>
      <c r="POJ131" s="325"/>
      <c r="POK131" s="266"/>
      <c r="POL131" s="266"/>
      <c r="POM131" s="325"/>
      <c r="PON131" s="266"/>
      <c r="POO131" s="266"/>
      <c r="POP131" s="325"/>
      <c r="POQ131" s="266"/>
      <c r="POR131" s="266"/>
      <c r="POS131" s="325"/>
      <c r="POT131" s="266"/>
      <c r="POU131" s="266"/>
      <c r="POV131" s="325"/>
      <c r="POW131" s="266"/>
      <c r="POX131" s="266"/>
      <c r="POY131" s="325"/>
      <c r="POZ131" s="266"/>
      <c r="PPA131" s="266"/>
      <c r="PPB131" s="325"/>
      <c r="PPC131" s="266"/>
      <c r="PPD131" s="266"/>
      <c r="PPE131" s="325"/>
      <c r="PPF131" s="266"/>
      <c r="PPG131" s="266"/>
      <c r="PPH131" s="325"/>
      <c r="PPI131" s="266"/>
      <c r="PPJ131" s="266"/>
      <c r="PPK131" s="325"/>
      <c r="PPL131" s="266"/>
      <c r="PPM131" s="266"/>
      <c r="PPN131" s="325"/>
      <c r="PPO131" s="266"/>
      <c r="PPP131" s="266"/>
      <c r="PPQ131" s="325"/>
      <c r="PPR131" s="266"/>
      <c r="PPS131" s="266"/>
      <c r="PPT131" s="325"/>
      <c r="PPU131" s="266"/>
      <c r="PPV131" s="266"/>
      <c r="PPW131" s="325"/>
      <c r="PPX131" s="266"/>
      <c r="PPY131" s="266"/>
      <c r="PPZ131" s="325"/>
      <c r="PQA131" s="266"/>
      <c r="PQB131" s="266"/>
      <c r="PQC131" s="325"/>
      <c r="PQD131" s="266"/>
      <c r="PQE131" s="266"/>
      <c r="PQF131" s="325"/>
      <c r="PQG131" s="266"/>
      <c r="PQH131" s="266"/>
      <c r="PQI131" s="325"/>
      <c r="PQJ131" s="266"/>
      <c r="PQK131" s="266"/>
      <c r="PQL131" s="325"/>
      <c r="PQM131" s="266"/>
      <c r="PQN131" s="266"/>
      <c r="PQO131" s="325"/>
      <c r="PQP131" s="266"/>
      <c r="PQQ131" s="266"/>
      <c r="PQR131" s="325"/>
      <c r="PQS131" s="266"/>
      <c r="PQT131" s="266"/>
      <c r="PQU131" s="325"/>
      <c r="PQV131" s="266"/>
      <c r="PQW131" s="266"/>
      <c r="PQX131" s="325"/>
      <c r="PQY131" s="266"/>
      <c r="PQZ131" s="266"/>
      <c r="PRA131" s="325"/>
      <c r="PRB131" s="266"/>
      <c r="PRC131" s="266"/>
      <c r="PRD131" s="325"/>
      <c r="PRE131" s="266"/>
      <c r="PRF131" s="266"/>
      <c r="PRG131" s="325"/>
      <c r="PRH131" s="266"/>
      <c r="PRI131" s="266"/>
      <c r="PRJ131" s="325"/>
      <c r="PRK131" s="266"/>
      <c r="PRL131" s="266"/>
      <c r="PRM131" s="325"/>
      <c r="PRN131" s="266"/>
      <c r="PRO131" s="266"/>
      <c r="PRP131" s="325"/>
      <c r="PRQ131" s="266"/>
      <c r="PRR131" s="266"/>
      <c r="PRS131" s="325"/>
      <c r="PRT131" s="266"/>
      <c r="PRU131" s="266"/>
      <c r="PRV131" s="325"/>
      <c r="PRW131" s="266"/>
      <c r="PRX131" s="266"/>
      <c r="PRY131" s="325"/>
      <c r="PRZ131" s="266"/>
      <c r="PSA131" s="266"/>
      <c r="PSB131" s="325"/>
      <c r="PSC131" s="266"/>
      <c r="PSD131" s="266"/>
      <c r="PSE131" s="325"/>
      <c r="PSF131" s="266"/>
      <c r="PSG131" s="266"/>
      <c r="PSH131" s="325"/>
      <c r="PSI131" s="266"/>
      <c r="PSJ131" s="266"/>
      <c r="PSK131" s="325"/>
      <c r="PSL131" s="266"/>
      <c r="PSM131" s="266"/>
      <c r="PSN131" s="325"/>
      <c r="PSO131" s="266"/>
      <c r="PSP131" s="266"/>
      <c r="PSQ131" s="325"/>
      <c r="PSR131" s="266"/>
      <c r="PSS131" s="266"/>
      <c r="PST131" s="325"/>
      <c r="PSU131" s="266"/>
      <c r="PSV131" s="266"/>
      <c r="PSW131" s="325"/>
      <c r="PSX131" s="266"/>
      <c r="PSY131" s="266"/>
      <c r="PSZ131" s="325"/>
      <c r="PTA131" s="266"/>
      <c r="PTB131" s="266"/>
      <c r="PTC131" s="325"/>
      <c r="PTD131" s="266"/>
      <c r="PTE131" s="266"/>
      <c r="PTF131" s="325"/>
      <c r="PTG131" s="266"/>
      <c r="PTH131" s="266"/>
      <c r="PTI131" s="325"/>
      <c r="PTJ131" s="266"/>
      <c r="PTK131" s="266"/>
      <c r="PTL131" s="325"/>
      <c r="PTM131" s="266"/>
      <c r="PTN131" s="266"/>
      <c r="PTO131" s="325"/>
      <c r="PTP131" s="266"/>
      <c r="PTQ131" s="266"/>
      <c r="PTR131" s="325"/>
      <c r="PTS131" s="266"/>
      <c r="PTT131" s="266"/>
      <c r="PTU131" s="325"/>
      <c r="PTV131" s="266"/>
      <c r="PTW131" s="266"/>
      <c r="PTX131" s="325"/>
      <c r="PTY131" s="266"/>
      <c r="PTZ131" s="266"/>
      <c r="PUA131" s="325"/>
      <c r="PUB131" s="266"/>
      <c r="PUC131" s="266"/>
      <c r="PUD131" s="325"/>
      <c r="PUE131" s="266"/>
      <c r="PUF131" s="266"/>
      <c r="PUG131" s="325"/>
      <c r="PUH131" s="266"/>
      <c r="PUI131" s="266"/>
      <c r="PUJ131" s="325"/>
      <c r="PUK131" s="266"/>
      <c r="PUL131" s="266"/>
      <c r="PUM131" s="325"/>
      <c r="PUN131" s="266"/>
      <c r="PUO131" s="266"/>
      <c r="PUP131" s="325"/>
      <c r="PUQ131" s="266"/>
      <c r="PUR131" s="266"/>
      <c r="PUS131" s="325"/>
      <c r="PUT131" s="266"/>
      <c r="PUU131" s="266"/>
      <c r="PUV131" s="325"/>
      <c r="PUW131" s="266"/>
      <c r="PUX131" s="266"/>
      <c r="PUY131" s="325"/>
      <c r="PUZ131" s="266"/>
      <c r="PVA131" s="266"/>
      <c r="PVB131" s="325"/>
      <c r="PVC131" s="266"/>
      <c r="PVD131" s="266"/>
      <c r="PVE131" s="325"/>
      <c r="PVF131" s="266"/>
      <c r="PVG131" s="266"/>
      <c r="PVH131" s="325"/>
      <c r="PVI131" s="266"/>
      <c r="PVJ131" s="266"/>
      <c r="PVK131" s="325"/>
      <c r="PVL131" s="266"/>
      <c r="PVM131" s="266"/>
      <c r="PVN131" s="325"/>
      <c r="PVO131" s="266"/>
      <c r="PVP131" s="266"/>
      <c r="PVQ131" s="325"/>
      <c r="PVR131" s="266"/>
      <c r="PVS131" s="266"/>
      <c r="PVT131" s="325"/>
      <c r="PVU131" s="266"/>
      <c r="PVV131" s="266"/>
      <c r="PVW131" s="325"/>
      <c r="PVX131" s="266"/>
      <c r="PVY131" s="266"/>
      <c r="PVZ131" s="325"/>
      <c r="PWA131" s="266"/>
      <c r="PWB131" s="266"/>
      <c r="PWC131" s="325"/>
      <c r="PWD131" s="266"/>
      <c r="PWE131" s="266"/>
      <c r="PWF131" s="325"/>
      <c r="PWG131" s="266"/>
      <c r="PWH131" s="266"/>
      <c r="PWI131" s="325"/>
      <c r="PWJ131" s="266"/>
      <c r="PWK131" s="266"/>
      <c r="PWL131" s="325"/>
      <c r="PWM131" s="266"/>
      <c r="PWN131" s="266"/>
      <c r="PWO131" s="325"/>
      <c r="PWP131" s="266"/>
      <c r="PWQ131" s="266"/>
      <c r="PWR131" s="325"/>
      <c r="PWS131" s="266"/>
      <c r="PWT131" s="266"/>
      <c r="PWU131" s="325"/>
      <c r="PWV131" s="266"/>
      <c r="PWW131" s="266"/>
      <c r="PWX131" s="325"/>
      <c r="PWY131" s="266"/>
      <c r="PWZ131" s="266"/>
      <c r="PXA131" s="325"/>
      <c r="PXB131" s="266"/>
      <c r="PXC131" s="266"/>
      <c r="PXD131" s="325"/>
      <c r="PXE131" s="266"/>
      <c r="PXF131" s="266"/>
      <c r="PXG131" s="325"/>
      <c r="PXH131" s="266"/>
      <c r="PXI131" s="266"/>
      <c r="PXJ131" s="325"/>
      <c r="PXK131" s="266"/>
      <c r="PXL131" s="266"/>
      <c r="PXM131" s="325"/>
      <c r="PXN131" s="266"/>
      <c r="PXO131" s="266"/>
      <c r="PXP131" s="325"/>
      <c r="PXQ131" s="266"/>
      <c r="PXR131" s="266"/>
      <c r="PXS131" s="325"/>
      <c r="PXT131" s="266"/>
      <c r="PXU131" s="266"/>
      <c r="PXV131" s="325"/>
      <c r="PXW131" s="266"/>
      <c r="PXX131" s="266"/>
      <c r="PXY131" s="325"/>
      <c r="PXZ131" s="266"/>
      <c r="PYA131" s="266"/>
      <c r="PYB131" s="325"/>
      <c r="PYC131" s="266"/>
      <c r="PYD131" s="266"/>
      <c r="PYE131" s="325"/>
      <c r="PYF131" s="266"/>
      <c r="PYG131" s="266"/>
      <c r="PYH131" s="325"/>
      <c r="PYI131" s="266"/>
      <c r="PYJ131" s="266"/>
      <c r="PYK131" s="325"/>
      <c r="PYL131" s="266"/>
      <c r="PYM131" s="266"/>
      <c r="PYN131" s="325"/>
      <c r="PYO131" s="266"/>
      <c r="PYP131" s="266"/>
      <c r="PYQ131" s="325"/>
      <c r="PYR131" s="266"/>
      <c r="PYS131" s="266"/>
      <c r="PYT131" s="325"/>
      <c r="PYU131" s="266"/>
      <c r="PYV131" s="266"/>
      <c r="PYW131" s="325"/>
      <c r="PYX131" s="266"/>
      <c r="PYY131" s="266"/>
      <c r="PYZ131" s="325"/>
      <c r="PZA131" s="266"/>
      <c r="PZB131" s="266"/>
      <c r="PZC131" s="325"/>
      <c r="PZD131" s="266"/>
      <c r="PZE131" s="266"/>
      <c r="PZF131" s="325"/>
      <c r="PZG131" s="266"/>
      <c r="PZH131" s="266"/>
      <c r="PZI131" s="325"/>
      <c r="PZJ131" s="266"/>
      <c r="PZK131" s="266"/>
      <c r="PZL131" s="325"/>
      <c r="PZM131" s="266"/>
      <c r="PZN131" s="266"/>
      <c r="PZO131" s="325"/>
      <c r="PZP131" s="266"/>
      <c r="PZQ131" s="266"/>
      <c r="PZR131" s="325"/>
      <c r="PZS131" s="266"/>
      <c r="PZT131" s="266"/>
      <c r="PZU131" s="325"/>
      <c r="PZV131" s="266"/>
      <c r="PZW131" s="266"/>
      <c r="PZX131" s="325"/>
      <c r="PZY131" s="266"/>
      <c r="PZZ131" s="266"/>
      <c r="QAA131" s="325"/>
      <c r="QAB131" s="266"/>
      <c r="QAC131" s="266"/>
      <c r="QAD131" s="325"/>
      <c r="QAE131" s="266"/>
      <c r="QAF131" s="266"/>
      <c r="QAG131" s="325"/>
      <c r="QAH131" s="266"/>
      <c r="QAI131" s="266"/>
      <c r="QAJ131" s="325"/>
      <c r="QAK131" s="266"/>
      <c r="QAL131" s="266"/>
      <c r="QAM131" s="325"/>
      <c r="QAN131" s="266"/>
      <c r="QAO131" s="266"/>
      <c r="QAP131" s="325"/>
      <c r="QAQ131" s="266"/>
      <c r="QAR131" s="266"/>
      <c r="QAS131" s="325"/>
      <c r="QAT131" s="266"/>
      <c r="QAU131" s="266"/>
      <c r="QAV131" s="325"/>
      <c r="QAW131" s="266"/>
      <c r="QAX131" s="266"/>
      <c r="QAY131" s="325"/>
      <c r="QAZ131" s="266"/>
      <c r="QBA131" s="266"/>
      <c r="QBB131" s="325"/>
      <c r="QBC131" s="266"/>
      <c r="QBD131" s="266"/>
      <c r="QBE131" s="325"/>
      <c r="QBF131" s="266"/>
      <c r="QBG131" s="266"/>
      <c r="QBH131" s="325"/>
      <c r="QBI131" s="266"/>
      <c r="QBJ131" s="266"/>
      <c r="QBK131" s="325"/>
      <c r="QBL131" s="266"/>
      <c r="QBM131" s="266"/>
      <c r="QBN131" s="325"/>
      <c r="QBO131" s="266"/>
      <c r="QBP131" s="266"/>
      <c r="QBQ131" s="325"/>
      <c r="QBR131" s="266"/>
      <c r="QBS131" s="266"/>
      <c r="QBT131" s="325"/>
      <c r="QBU131" s="266"/>
      <c r="QBV131" s="266"/>
      <c r="QBW131" s="325"/>
      <c r="QBX131" s="266"/>
      <c r="QBY131" s="266"/>
      <c r="QBZ131" s="325"/>
      <c r="QCA131" s="266"/>
      <c r="QCB131" s="266"/>
      <c r="QCC131" s="325"/>
      <c r="QCD131" s="266"/>
      <c r="QCE131" s="266"/>
      <c r="QCF131" s="325"/>
      <c r="QCG131" s="266"/>
      <c r="QCH131" s="266"/>
      <c r="QCI131" s="325"/>
      <c r="QCJ131" s="266"/>
      <c r="QCK131" s="266"/>
      <c r="QCL131" s="325"/>
      <c r="QCM131" s="266"/>
      <c r="QCN131" s="266"/>
      <c r="QCO131" s="325"/>
      <c r="QCP131" s="266"/>
      <c r="QCQ131" s="266"/>
      <c r="QCR131" s="325"/>
      <c r="QCS131" s="266"/>
      <c r="QCT131" s="266"/>
      <c r="QCU131" s="325"/>
      <c r="QCV131" s="266"/>
      <c r="QCW131" s="266"/>
      <c r="QCX131" s="325"/>
      <c r="QCY131" s="266"/>
      <c r="QCZ131" s="266"/>
      <c r="QDA131" s="325"/>
      <c r="QDB131" s="266"/>
      <c r="QDC131" s="266"/>
      <c r="QDD131" s="325"/>
      <c r="QDE131" s="266"/>
      <c r="QDF131" s="266"/>
      <c r="QDG131" s="325"/>
      <c r="QDH131" s="266"/>
      <c r="QDI131" s="266"/>
      <c r="QDJ131" s="325"/>
      <c r="QDK131" s="266"/>
      <c r="QDL131" s="266"/>
      <c r="QDM131" s="325"/>
      <c r="QDN131" s="266"/>
      <c r="QDO131" s="266"/>
      <c r="QDP131" s="325"/>
      <c r="QDQ131" s="266"/>
      <c r="QDR131" s="266"/>
      <c r="QDS131" s="325"/>
      <c r="QDT131" s="266"/>
      <c r="QDU131" s="266"/>
      <c r="QDV131" s="325"/>
      <c r="QDW131" s="266"/>
      <c r="QDX131" s="266"/>
      <c r="QDY131" s="325"/>
      <c r="QDZ131" s="266"/>
      <c r="QEA131" s="266"/>
      <c r="QEB131" s="325"/>
      <c r="QEC131" s="266"/>
      <c r="QED131" s="266"/>
      <c r="QEE131" s="325"/>
      <c r="QEF131" s="266"/>
      <c r="QEG131" s="266"/>
      <c r="QEH131" s="325"/>
      <c r="QEI131" s="266"/>
      <c r="QEJ131" s="266"/>
      <c r="QEK131" s="325"/>
      <c r="QEL131" s="266"/>
      <c r="QEM131" s="266"/>
      <c r="QEN131" s="325"/>
      <c r="QEO131" s="266"/>
      <c r="QEP131" s="266"/>
      <c r="QEQ131" s="325"/>
      <c r="QER131" s="266"/>
      <c r="QES131" s="266"/>
      <c r="QET131" s="325"/>
      <c r="QEU131" s="266"/>
      <c r="QEV131" s="266"/>
      <c r="QEW131" s="325"/>
      <c r="QEX131" s="266"/>
      <c r="QEY131" s="266"/>
      <c r="QEZ131" s="325"/>
      <c r="QFA131" s="266"/>
      <c r="QFB131" s="266"/>
      <c r="QFC131" s="325"/>
      <c r="QFD131" s="266"/>
      <c r="QFE131" s="266"/>
      <c r="QFF131" s="325"/>
      <c r="QFG131" s="266"/>
      <c r="QFH131" s="266"/>
      <c r="QFI131" s="325"/>
      <c r="QFJ131" s="266"/>
      <c r="QFK131" s="266"/>
      <c r="QFL131" s="325"/>
      <c r="QFM131" s="266"/>
      <c r="QFN131" s="266"/>
      <c r="QFO131" s="325"/>
      <c r="QFP131" s="266"/>
      <c r="QFQ131" s="266"/>
      <c r="QFR131" s="325"/>
      <c r="QFS131" s="266"/>
      <c r="QFT131" s="266"/>
      <c r="QFU131" s="325"/>
      <c r="QFV131" s="266"/>
      <c r="QFW131" s="266"/>
      <c r="QFX131" s="325"/>
      <c r="QFY131" s="266"/>
      <c r="QFZ131" s="266"/>
      <c r="QGA131" s="325"/>
      <c r="QGB131" s="266"/>
      <c r="QGC131" s="266"/>
      <c r="QGD131" s="325"/>
      <c r="QGE131" s="266"/>
      <c r="QGF131" s="266"/>
      <c r="QGG131" s="325"/>
      <c r="QGH131" s="266"/>
      <c r="QGI131" s="266"/>
      <c r="QGJ131" s="325"/>
      <c r="QGK131" s="266"/>
      <c r="QGL131" s="266"/>
      <c r="QGM131" s="325"/>
      <c r="QGN131" s="266"/>
      <c r="QGO131" s="266"/>
      <c r="QGP131" s="325"/>
      <c r="QGQ131" s="266"/>
      <c r="QGR131" s="266"/>
      <c r="QGS131" s="325"/>
      <c r="QGT131" s="266"/>
      <c r="QGU131" s="266"/>
      <c r="QGV131" s="325"/>
      <c r="QGW131" s="266"/>
      <c r="QGX131" s="266"/>
      <c r="QGY131" s="325"/>
      <c r="QGZ131" s="266"/>
      <c r="QHA131" s="266"/>
      <c r="QHB131" s="325"/>
      <c r="QHC131" s="266"/>
      <c r="QHD131" s="266"/>
      <c r="QHE131" s="325"/>
      <c r="QHF131" s="266"/>
      <c r="QHG131" s="266"/>
      <c r="QHH131" s="325"/>
      <c r="QHI131" s="266"/>
      <c r="QHJ131" s="266"/>
      <c r="QHK131" s="325"/>
      <c r="QHL131" s="266"/>
      <c r="QHM131" s="266"/>
      <c r="QHN131" s="325"/>
      <c r="QHO131" s="266"/>
      <c r="QHP131" s="266"/>
      <c r="QHQ131" s="325"/>
      <c r="QHR131" s="266"/>
      <c r="QHS131" s="266"/>
      <c r="QHT131" s="325"/>
      <c r="QHU131" s="266"/>
      <c r="QHV131" s="266"/>
      <c r="QHW131" s="325"/>
      <c r="QHX131" s="266"/>
      <c r="QHY131" s="266"/>
      <c r="QHZ131" s="325"/>
      <c r="QIA131" s="266"/>
      <c r="QIB131" s="266"/>
      <c r="QIC131" s="325"/>
      <c r="QID131" s="266"/>
      <c r="QIE131" s="266"/>
      <c r="QIF131" s="325"/>
      <c r="QIG131" s="266"/>
      <c r="QIH131" s="266"/>
      <c r="QII131" s="325"/>
      <c r="QIJ131" s="266"/>
      <c r="QIK131" s="266"/>
      <c r="QIL131" s="325"/>
      <c r="QIM131" s="266"/>
      <c r="QIN131" s="266"/>
      <c r="QIO131" s="325"/>
      <c r="QIP131" s="266"/>
      <c r="QIQ131" s="266"/>
      <c r="QIR131" s="325"/>
      <c r="QIS131" s="266"/>
      <c r="QIT131" s="266"/>
      <c r="QIU131" s="325"/>
      <c r="QIV131" s="266"/>
      <c r="QIW131" s="266"/>
      <c r="QIX131" s="325"/>
      <c r="QIY131" s="266"/>
      <c r="QIZ131" s="266"/>
      <c r="QJA131" s="325"/>
      <c r="QJB131" s="266"/>
      <c r="QJC131" s="266"/>
      <c r="QJD131" s="325"/>
      <c r="QJE131" s="266"/>
      <c r="QJF131" s="266"/>
      <c r="QJG131" s="325"/>
      <c r="QJH131" s="266"/>
      <c r="QJI131" s="266"/>
      <c r="QJJ131" s="325"/>
      <c r="QJK131" s="266"/>
      <c r="QJL131" s="266"/>
      <c r="QJM131" s="325"/>
      <c r="QJN131" s="266"/>
      <c r="QJO131" s="266"/>
      <c r="QJP131" s="325"/>
      <c r="QJQ131" s="266"/>
      <c r="QJR131" s="266"/>
      <c r="QJS131" s="325"/>
      <c r="QJT131" s="266"/>
      <c r="QJU131" s="266"/>
      <c r="QJV131" s="325"/>
      <c r="QJW131" s="266"/>
      <c r="QJX131" s="266"/>
      <c r="QJY131" s="325"/>
      <c r="QJZ131" s="266"/>
      <c r="QKA131" s="266"/>
      <c r="QKB131" s="325"/>
      <c r="QKC131" s="266"/>
      <c r="QKD131" s="266"/>
      <c r="QKE131" s="325"/>
      <c r="QKF131" s="266"/>
      <c r="QKG131" s="266"/>
      <c r="QKH131" s="325"/>
      <c r="QKI131" s="266"/>
      <c r="QKJ131" s="266"/>
      <c r="QKK131" s="325"/>
      <c r="QKL131" s="266"/>
      <c r="QKM131" s="266"/>
      <c r="QKN131" s="325"/>
      <c r="QKO131" s="266"/>
      <c r="QKP131" s="266"/>
      <c r="QKQ131" s="325"/>
      <c r="QKR131" s="266"/>
      <c r="QKS131" s="266"/>
      <c r="QKT131" s="325"/>
      <c r="QKU131" s="266"/>
      <c r="QKV131" s="266"/>
      <c r="QKW131" s="325"/>
      <c r="QKX131" s="266"/>
      <c r="QKY131" s="266"/>
      <c r="QKZ131" s="325"/>
      <c r="QLA131" s="266"/>
      <c r="QLB131" s="266"/>
      <c r="QLC131" s="325"/>
      <c r="QLD131" s="266"/>
      <c r="QLE131" s="266"/>
      <c r="QLF131" s="325"/>
      <c r="QLG131" s="266"/>
      <c r="QLH131" s="266"/>
      <c r="QLI131" s="325"/>
      <c r="QLJ131" s="266"/>
      <c r="QLK131" s="266"/>
      <c r="QLL131" s="325"/>
      <c r="QLM131" s="266"/>
      <c r="QLN131" s="266"/>
      <c r="QLO131" s="325"/>
      <c r="QLP131" s="266"/>
      <c r="QLQ131" s="266"/>
      <c r="QLR131" s="325"/>
      <c r="QLS131" s="266"/>
      <c r="QLT131" s="266"/>
      <c r="QLU131" s="325"/>
      <c r="QLV131" s="266"/>
      <c r="QLW131" s="266"/>
      <c r="QLX131" s="325"/>
      <c r="QLY131" s="266"/>
      <c r="QLZ131" s="266"/>
      <c r="QMA131" s="325"/>
      <c r="QMB131" s="266"/>
      <c r="QMC131" s="266"/>
      <c r="QMD131" s="325"/>
      <c r="QME131" s="266"/>
      <c r="QMF131" s="266"/>
      <c r="QMG131" s="325"/>
      <c r="QMH131" s="266"/>
      <c r="QMI131" s="266"/>
      <c r="QMJ131" s="325"/>
      <c r="QMK131" s="266"/>
      <c r="QML131" s="266"/>
      <c r="QMM131" s="325"/>
      <c r="QMN131" s="266"/>
      <c r="QMO131" s="266"/>
      <c r="QMP131" s="325"/>
      <c r="QMQ131" s="266"/>
      <c r="QMR131" s="266"/>
      <c r="QMS131" s="325"/>
      <c r="QMT131" s="266"/>
      <c r="QMU131" s="266"/>
      <c r="QMV131" s="325"/>
      <c r="QMW131" s="266"/>
      <c r="QMX131" s="266"/>
      <c r="QMY131" s="325"/>
      <c r="QMZ131" s="266"/>
      <c r="QNA131" s="266"/>
      <c r="QNB131" s="325"/>
      <c r="QNC131" s="266"/>
      <c r="QND131" s="266"/>
      <c r="QNE131" s="325"/>
      <c r="QNF131" s="266"/>
      <c r="QNG131" s="266"/>
      <c r="QNH131" s="325"/>
      <c r="QNI131" s="266"/>
      <c r="QNJ131" s="266"/>
      <c r="QNK131" s="325"/>
      <c r="QNL131" s="266"/>
      <c r="QNM131" s="266"/>
      <c r="QNN131" s="325"/>
      <c r="QNO131" s="266"/>
      <c r="QNP131" s="266"/>
      <c r="QNQ131" s="325"/>
      <c r="QNR131" s="266"/>
      <c r="QNS131" s="266"/>
      <c r="QNT131" s="325"/>
      <c r="QNU131" s="266"/>
      <c r="QNV131" s="266"/>
      <c r="QNW131" s="325"/>
      <c r="QNX131" s="266"/>
      <c r="QNY131" s="266"/>
      <c r="QNZ131" s="325"/>
      <c r="QOA131" s="266"/>
      <c r="QOB131" s="266"/>
      <c r="QOC131" s="325"/>
      <c r="QOD131" s="266"/>
      <c r="QOE131" s="266"/>
      <c r="QOF131" s="325"/>
      <c r="QOG131" s="266"/>
      <c r="QOH131" s="266"/>
      <c r="QOI131" s="325"/>
      <c r="QOJ131" s="266"/>
      <c r="QOK131" s="266"/>
      <c r="QOL131" s="325"/>
      <c r="QOM131" s="266"/>
      <c r="QON131" s="266"/>
      <c r="QOO131" s="325"/>
      <c r="QOP131" s="266"/>
      <c r="QOQ131" s="266"/>
      <c r="QOR131" s="325"/>
      <c r="QOS131" s="266"/>
      <c r="QOT131" s="266"/>
      <c r="QOU131" s="325"/>
      <c r="QOV131" s="266"/>
      <c r="QOW131" s="266"/>
      <c r="QOX131" s="325"/>
      <c r="QOY131" s="266"/>
      <c r="QOZ131" s="266"/>
      <c r="QPA131" s="325"/>
      <c r="QPB131" s="266"/>
      <c r="QPC131" s="266"/>
      <c r="QPD131" s="325"/>
      <c r="QPE131" s="266"/>
      <c r="QPF131" s="266"/>
      <c r="QPG131" s="325"/>
      <c r="QPH131" s="266"/>
      <c r="QPI131" s="266"/>
      <c r="QPJ131" s="325"/>
      <c r="QPK131" s="266"/>
      <c r="QPL131" s="266"/>
      <c r="QPM131" s="325"/>
      <c r="QPN131" s="266"/>
      <c r="QPO131" s="266"/>
      <c r="QPP131" s="325"/>
      <c r="QPQ131" s="266"/>
      <c r="QPR131" s="266"/>
      <c r="QPS131" s="325"/>
      <c r="QPT131" s="266"/>
      <c r="QPU131" s="266"/>
      <c r="QPV131" s="325"/>
      <c r="QPW131" s="266"/>
      <c r="QPX131" s="266"/>
      <c r="QPY131" s="325"/>
      <c r="QPZ131" s="266"/>
      <c r="QQA131" s="266"/>
      <c r="QQB131" s="325"/>
      <c r="QQC131" s="266"/>
      <c r="QQD131" s="266"/>
      <c r="QQE131" s="325"/>
      <c r="QQF131" s="266"/>
      <c r="QQG131" s="266"/>
      <c r="QQH131" s="325"/>
      <c r="QQI131" s="266"/>
      <c r="QQJ131" s="266"/>
      <c r="QQK131" s="325"/>
      <c r="QQL131" s="266"/>
      <c r="QQM131" s="266"/>
      <c r="QQN131" s="325"/>
      <c r="QQO131" s="266"/>
      <c r="QQP131" s="266"/>
      <c r="QQQ131" s="325"/>
      <c r="QQR131" s="266"/>
      <c r="QQS131" s="266"/>
      <c r="QQT131" s="325"/>
      <c r="QQU131" s="266"/>
      <c r="QQV131" s="266"/>
      <c r="QQW131" s="325"/>
      <c r="QQX131" s="266"/>
      <c r="QQY131" s="266"/>
      <c r="QQZ131" s="325"/>
      <c r="QRA131" s="266"/>
      <c r="QRB131" s="266"/>
      <c r="QRC131" s="325"/>
      <c r="QRD131" s="266"/>
      <c r="QRE131" s="266"/>
      <c r="QRF131" s="325"/>
      <c r="QRG131" s="266"/>
      <c r="QRH131" s="266"/>
      <c r="QRI131" s="325"/>
      <c r="QRJ131" s="266"/>
      <c r="QRK131" s="266"/>
      <c r="QRL131" s="325"/>
      <c r="QRM131" s="266"/>
      <c r="QRN131" s="266"/>
      <c r="QRO131" s="325"/>
      <c r="QRP131" s="266"/>
      <c r="QRQ131" s="266"/>
      <c r="QRR131" s="325"/>
      <c r="QRS131" s="266"/>
      <c r="QRT131" s="266"/>
      <c r="QRU131" s="325"/>
      <c r="QRV131" s="266"/>
      <c r="QRW131" s="266"/>
      <c r="QRX131" s="325"/>
      <c r="QRY131" s="266"/>
      <c r="QRZ131" s="266"/>
      <c r="QSA131" s="325"/>
      <c r="QSB131" s="266"/>
      <c r="QSC131" s="266"/>
      <c r="QSD131" s="325"/>
      <c r="QSE131" s="266"/>
      <c r="QSF131" s="266"/>
      <c r="QSG131" s="325"/>
      <c r="QSH131" s="266"/>
      <c r="QSI131" s="266"/>
      <c r="QSJ131" s="325"/>
      <c r="QSK131" s="266"/>
      <c r="QSL131" s="266"/>
      <c r="QSM131" s="325"/>
      <c r="QSN131" s="266"/>
      <c r="QSO131" s="266"/>
      <c r="QSP131" s="325"/>
      <c r="QSQ131" s="266"/>
      <c r="QSR131" s="266"/>
      <c r="QSS131" s="325"/>
      <c r="QST131" s="266"/>
      <c r="QSU131" s="266"/>
      <c r="QSV131" s="325"/>
      <c r="QSW131" s="266"/>
      <c r="QSX131" s="266"/>
      <c r="QSY131" s="325"/>
      <c r="QSZ131" s="266"/>
      <c r="QTA131" s="266"/>
      <c r="QTB131" s="325"/>
      <c r="QTC131" s="266"/>
      <c r="QTD131" s="266"/>
      <c r="QTE131" s="325"/>
      <c r="QTF131" s="266"/>
      <c r="QTG131" s="266"/>
      <c r="QTH131" s="325"/>
      <c r="QTI131" s="266"/>
      <c r="QTJ131" s="266"/>
      <c r="QTK131" s="325"/>
      <c r="QTL131" s="266"/>
      <c r="QTM131" s="266"/>
      <c r="QTN131" s="325"/>
      <c r="QTO131" s="266"/>
      <c r="QTP131" s="266"/>
      <c r="QTQ131" s="325"/>
      <c r="QTR131" s="266"/>
      <c r="QTS131" s="266"/>
      <c r="QTT131" s="325"/>
      <c r="QTU131" s="266"/>
      <c r="QTV131" s="266"/>
      <c r="QTW131" s="325"/>
      <c r="QTX131" s="266"/>
      <c r="QTY131" s="266"/>
      <c r="QTZ131" s="325"/>
      <c r="QUA131" s="266"/>
      <c r="QUB131" s="266"/>
      <c r="QUC131" s="325"/>
      <c r="QUD131" s="266"/>
      <c r="QUE131" s="266"/>
      <c r="QUF131" s="325"/>
      <c r="QUG131" s="266"/>
      <c r="QUH131" s="266"/>
      <c r="QUI131" s="325"/>
      <c r="QUJ131" s="266"/>
      <c r="QUK131" s="266"/>
      <c r="QUL131" s="325"/>
      <c r="QUM131" s="266"/>
      <c r="QUN131" s="266"/>
      <c r="QUO131" s="325"/>
      <c r="QUP131" s="266"/>
      <c r="QUQ131" s="266"/>
      <c r="QUR131" s="325"/>
      <c r="QUS131" s="266"/>
      <c r="QUT131" s="266"/>
      <c r="QUU131" s="325"/>
      <c r="QUV131" s="266"/>
      <c r="QUW131" s="266"/>
      <c r="QUX131" s="325"/>
      <c r="QUY131" s="266"/>
      <c r="QUZ131" s="266"/>
      <c r="QVA131" s="325"/>
      <c r="QVB131" s="266"/>
      <c r="QVC131" s="266"/>
      <c r="QVD131" s="325"/>
      <c r="QVE131" s="266"/>
      <c r="QVF131" s="266"/>
      <c r="QVG131" s="325"/>
      <c r="QVH131" s="266"/>
      <c r="QVI131" s="266"/>
      <c r="QVJ131" s="325"/>
      <c r="QVK131" s="266"/>
      <c r="QVL131" s="266"/>
      <c r="QVM131" s="325"/>
      <c r="QVN131" s="266"/>
      <c r="QVO131" s="266"/>
      <c r="QVP131" s="325"/>
      <c r="QVQ131" s="266"/>
      <c r="QVR131" s="266"/>
      <c r="QVS131" s="325"/>
      <c r="QVT131" s="266"/>
      <c r="QVU131" s="266"/>
      <c r="QVV131" s="325"/>
      <c r="QVW131" s="266"/>
      <c r="QVX131" s="266"/>
      <c r="QVY131" s="325"/>
      <c r="QVZ131" s="266"/>
      <c r="QWA131" s="266"/>
      <c r="QWB131" s="325"/>
      <c r="QWC131" s="266"/>
      <c r="QWD131" s="266"/>
      <c r="QWE131" s="325"/>
      <c r="QWF131" s="266"/>
      <c r="QWG131" s="266"/>
      <c r="QWH131" s="325"/>
      <c r="QWI131" s="266"/>
      <c r="QWJ131" s="266"/>
      <c r="QWK131" s="325"/>
      <c r="QWL131" s="266"/>
      <c r="QWM131" s="266"/>
      <c r="QWN131" s="325"/>
      <c r="QWO131" s="266"/>
      <c r="QWP131" s="266"/>
      <c r="QWQ131" s="325"/>
      <c r="QWR131" s="266"/>
      <c r="QWS131" s="266"/>
      <c r="QWT131" s="325"/>
      <c r="QWU131" s="266"/>
      <c r="QWV131" s="266"/>
      <c r="QWW131" s="325"/>
      <c r="QWX131" s="266"/>
      <c r="QWY131" s="266"/>
      <c r="QWZ131" s="325"/>
      <c r="QXA131" s="266"/>
      <c r="QXB131" s="266"/>
      <c r="QXC131" s="325"/>
      <c r="QXD131" s="266"/>
      <c r="QXE131" s="266"/>
      <c r="QXF131" s="325"/>
      <c r="QXG131" s="266"/>
      <c r="QXH131" s="266"/>
      <c r="QXI131" s="325"/>
      <c r="QXJ131" s="266"/>
      <c r="QXK131" s="266"/>
      <c r="QXL131" s="325"/>
      <c r="QXM131" s="266"/>
      <c r="QXN131" s="266"/>
      <c r="QXO131" s="325"/>
      <c r="QXP131" s="266"/>
      <c r="QXQ131" s="266"/>
      <c r="QXR131" s="325"/>
      <c r="QXS131" s="266"/>
      <c r="QXT131" s="266"/>
      <c r="QXU131" s="325"/>
      <c r="QXV131" s="266"/>
      <c r="QXW131" s="266"/>
      <c r="QXX131" s="325"/>
      <c r="QXY131" s="266"/>
      <c r="QXZ131" s="266"/>
      <c r="QYA131" s="325"/>
      <c r="QYB131" s="266"/>
      <c r="QYC131" s="266"/>
      <c r="QYD131" s="325"/>
      <c r="QYE131" s="266"/>
      <c r="QYF131" s="266"/>
      <c r="QYG131" s="325"/>
      <c r="QYH131" s="266"/>
      <c r="QYI131" s="266"/>
      <c r="QYJ131" s="325"/>
      <c r="QYK131" s="266"/>
      <c r="QYL131" s="266"/>
      <c r="QYM131" s="325"/>
      <c r="QYN131" s="266"/>
      <c r="QYO131" s="266"/>
      <c r="QYP131" s="325"/>
      <c r="QYQ131" s="266"/>
      <c r="QYR131" s="266"/>
      <c r="QYS131" s="325"/>
      <c r="QYT131" s="266"/>
      <c r="QYU131" s="266"/>
      <c r="QYV131" s="325"/>
      <c r="QYW131" s="266"/>
      <c r="QYX131" s="266"/>
      <c r="QYY131" s="325"/>
      <c r="QYZ131" s="266"/>
      <c r="QZA131" s="266"/>
      <c r="QZB131" s="325"/>
      <c r="QZC131" s="266"/>
      <c r="QZD131" s="266"/>
      <c r="QZE131" s="325"/>
      <c r="QZF131" s="266"/>
      <c r="QZG131" s="266"/>
      <c r="QZH131" s="325"/>
      <c r="QZI131" s="266"/>
      <c r="QZJ131" s="266"/>
      <c r="QZK131" s="325"/>
      <c r="QZL131" s="266"/>
      <c r="QZM131" s="266"/>
      <c r="QZN131" s="325"/>
      <c r="QZO131" s="266"/>
      <c r="QZP131" s="266"/>
      <c r="QZQ131" s="325"/>
      <c r="QZR131" s="266"/>
      <c r="QZS131" s="266"/>
      <c r="QZT131" s="325"/>
      <c r="QZU131" s="266"/>
      <c r="QZV131" s="266"/>
      <c r="QZW131" s="325"/>
      <c r="QZX131" s="266"/>
      <c r="QZY131" s="266"/>
      <c r="QZZ131" s="325"/>
      <c r="RAA131" s="266"/>
      <c r="RAB131" s="266"/>
      <c r="RAC131" s="325"/>
      <c r="RAD131" s="266"/>
      <c r="RAE131" s="266"/>
      <c r="RAF131" s="325"/>
      <c r="RAG131" s="266"/>
      <c r="RAH131" s="266"/>
      <c r="RAI131" s="325"/>
      <c r="RAJ131" s="266"/>
      <c r="RAK131" s="266"/>
      <c r="RAL131" s="325"/>
      <c r="RAM131" s="266"/>
      <c r="RAN131" s="266"/>
      <c r="RAO131" s="325"/>
      <c r="RAP131" s="266"/>
      <c r="RAQ131" s="266"/>
      <c r="RAR131" s="325"/>
      <c r="RAS131" s="266"/>
      <c r="RAT131" s="266"/>
      <c r="RAU131" s="325"/>
      <c r="RAV131" s="266"/>
      <c r="RAW131" s="266"/>
      <c r="RAX131" s="325"/>
      <c r="RAY131" s="266"/>
      <c r="RAZ131" s="266"/>
      <c r="RBA131" s="325"/>
      <c r="RBB131" s="266"/>
      <c r="RBC131" s="266"/>
      <c r="RBD131" s="325"/>
      <c r="RBE131" s="266"/>
      <c r="RBF131" s="266"/>
      <c r="RBG131" s="325"/>
      <c r="RBH131" s="266"/>
      <c r="RBI131" s="266"/>
      <c r="RBJ131" s="325"/>
      <c r="RBK131" s="266"/>
      <c r="RBL131" s="266"/>
      <c r="RBM131" s="325"/>
      <c r="RBN131" s="266"/>
      <c r="RBO131" s="266"/>
      <c r="RBP131" s="325"/>
      <c r="RBQ131" s="266"/>
      <c r="RBR131" s="266"/>
      <c r="RBS131" s="325"/>
      <c r="RBT131" s="266"/>
      <c r="RBU131" s="266"/>
      <c r="RBV131" s="325"/>
      <c r="RBW131" s="266"/>
      <c r="RBX131" s="266"/>
      <c r="RBY131" s="325"/>
      <c r="RBZ131" s="266"/>
      <c r="RCA131" s="266"/>
      <c r="RCB131" s="325"/>
      <c r="RCC131" s="266"/>
      <c r="RCD131" s="266"/>
      <c r="RCE131" s="325"/>
      <c r="RCF131" s="266"/>
      <c r="RCG131" s="266"/>
      <c r="RCH131" s="325"/>
      <c r="RCI131" s="266"/>
      <c r="RCJ131" s="266"/>
      <c r="RCK131" s="325"/>
      <c r="RCL131" s="266"/>
      <c r="RCM131" s="266"/>
      <c r="RCN131" s="325"/>
      <c r="RCO131" s="266"/>
      <c r="RCP131" s="266"/>
      <c r="RCQ131" s="325"/>
      <c r="RCR131" s="266"/>
      <c r="RCS131" s="266"/>
      <c r="RCT131" s="325"/>
      <c r="RCU131" s="266"/>
      <c r="RCV131" s="266"/>
      <c r="RCW131" s="325"/>
      <c r="RCX131" s="266"/>
      <c r="RCY131" s="266"/>
      <c r="RCZ131" s="325"/>
      <c r="RDA131" s="266"/>
      <c r="RDB131" s="266"/>
      <c r="RDC131" s="325"/>
      <c r="RDD131" s="266"/>
      <c r="RDE131" s="266"/>
      <c r="RDF131" s="325"/>
      <c r="RDG131" s="266"/>
      <c r="RDH131" s="266"/>
      <c r="RDI131" s="325"/>
      <c r="RDJ131" s="266"/>
      <c r="RDK131" s="266"/>
      <c r="RDL131" s="325"/>
      <c r="RDM131" s="266"/>
      <c r="RDN131" s="266"/>
      <c r="RDO131" s="325"/>
      <c r="RDP131" s="266"/>
      <c r="RDQ131" s="266"/>
      <c r="RDR131" s="325"/>
      <c r="RDS131" s="266"/>
      <c r="RDT131" s="266"/>
      <c r="RDU131" s="325"/>
      <c r="RDV131" s="266"/>
      <c r="RDW131" s="266"/>
      <c r="RDX131" s="325"/>
      <c r="RDY131" s="266"/>
      <c r="RDZ131" s="266"/>
      <c r="REA131" s="325"/>
      <c r="REB131" s="266"/>
      <c r="REC131" s="266"/>
      <c r="RED131" s="325"/>
      <c r="REE131" s="266"/>
      <c r="REF131" s="266"/>
      <c r="REG131" s="325"/>
      <c r="REH131" s="266"/>
      <c r="REI131" s="266"/>
      <c r="REJ131" s="325"/>
      <c r="REK131" s="266"/>
      <c r="REL131" s="266"/>
      <c r="REM131" s="325"/>
      <c r="REN131" s="266"/>
      <c r="REO131" s="266"/>
      <c r="REP131" s="325"/>
      <c r="REQ131" s="266"/>
      <c r="RER131" s="266"/>
      <c r="RES131" s="325"/>
      <c r="RET131" s="266"/>
      <c r="REU131" s="266"/>
      <c r="REV131" s="325"/>
      <c r="REW131" s="266"/>
      <c r="REX131" s="266"/>
      <c r="REY131" s="325"/>
      <c r="REZ131" s="266"/>
      <c r="RFA131" s="266"/>
      <c r="RFB131" s="325"/>
      <c r="RFC131" s="266"/>
      <c r="RFD131" s="266"/>
      <c r="RFE131" s="325"/>
      <c r="RFF131" s="266"/>
      <c r="RFG131" s="266"/>
      <c r="RFH131" s="325"/>
      <c r="RFI131" s="266"/>
      <c r="RFJ131" s="266"/>
      <c r="RFK131" s="325"/>
      <c r="RFL131" s="266"/>
      <c r="RFM131" s="266"/>
      <c r="RFN131" s="325"/>
      <c r="RFO131" s="266"/>
      <c r="RFP131" s="266"/>
      <c r="RFQ131" s="325"/>
      <c r="RFR131" s="266"/>
      <c r="RFS131" s="266"/>
      <c r="RFT131" s="325"/>
      <c r="RFU131" s="266"/>
      <c r="RFV131" s="266"/>
      <c r="RFW131" s="325"/>
      <c r="RFX131" s="266"/>
      <c r="RFY131" s="266"/>
      <c r="RFZ131" s="325"/>
      <c r="RGA131" s="266"/>
      <c r="RGB131" s="266"/>
      <c r="RGC131" s="325"/>
      <c r="RGD131" s="266"/>
      <c r="RGE131" s="266"/>
      <c r="RGF131" s="325"/>
      <c r="RGG131" s="266"/>
      <c r="RGH131" s="266"/>
      <c r="RGI131" s="325"/>
      <c r="RGJ131" s="266"/>
      <c r="RGK131" s="266"/>
      <c r="RGL131" s="325"/>
      <c r="RGM131" s="266"/>
      <c r="RGN131" s="266"/>
      <c r="RGO131" s="325"/>
      <c r="RGP131" s="266"/>
      <c r="RGQ131" s="266"/>
      <c r="RGR131" s="325"/>
      <c r="RGS131" s="266"/>
      <c r="RGT131" s="266"/>
      <c r="RGU131" s="325"/>
      <c r="RGV131" s="266"/>
      <c r="RGW131" s="266"/>
      <c r="RGX131" s="325"/>
      <c r="RGY131" s="266"/>
      <c r="RGZ131" s="266"/>
      <c r="RHA131" s="325"/>
      <c r="RHB131" s="266"/>
      <c r="RHC131" s="266"/>
      <c r="RHD131" s="325"/>
      <c r="RHE131" s="266"/>
      <c r="RHF131" s="266"/>
      <c r="RHG131" s="325"/>
      <c r="RHH131" s="266"/>
      <c r="RHI131" s="266"/>
      <c r="RHJ131" s="325"/>
      <c r="RHK131" s="266"/>
      <c r="RHL131" s="266"/>
      <c r="RHM131" s="325"/>
      <c r="RHN131" s="266"/>
      <c r="RHO131" s="266"/>
      <c r="RHP131" s="325"/>
      <c r="RHQ131" s="266"/>
      <c r="RHR131" s="266"/>
      <c r="RHS131" s="325"/>
      <c r="RHT131" s="266"/>
      <c r="RHU131" s="266"/>
      <c r="RHV131" s="325"/>
      <c r="RHW131" s="266"/>
      <c r="RHX131" s="266"/>
      <c r="RHY131" s="325"/>
      <c r="RHZ131" s="266"/>
      <c r="RIA131" s="266"/>
      <c r="RIB131" s="325"/>
      <c r="RIC131" s="266"/>
      <c r="RID131" s="266"/>
      <c r="RIE131" s="325"/>
      <c r="RIF131" s="266"/>
      <c r="RIG131" s="266"/>
      <c r="RIH131" s="325"/>
      <c r="RII131" s="266"/>
      <c r="RIJ131" s="266"/>
      <c r="RIK131" s="325"/>
      <c r="RIL131" s="266"/>
      <c r="RIM131" s="266"/>
      <c r="RIN131" s="325"/>
      <c r="RIO131" s="266"/>
      <c r="RIP131" s="266"/>
      <c r="RIQ131" s="325"/>
      <c r="RIR131" s="266"/>
      <c r="RIS131" s="266"/>
      <c r="RIT131" s="325"/>
      <c r="RIU131" s="266"/>
      <c r="RIV131" s="266"/>
      <c r="RIW131" s="325"/>
      <c r="RIX131" s="266"/>
      <c r="RIY131" s="266"/>
      <c r="RIZ131" s="325"/>
      <c r="RJA131" s="266"/>
      <c r="RJB131" s="266"/>
      <c r="RJC131" s="325"/>
      <c r="RJD131" s="266"/>
      <c r="RJE131" s="266"/>
      <c r="RJF131" s="325"/>
      <c r="RJG131" s="266"/>
      <c r="RJH131" s="266"/>
      <c r="RJI131" s="325"/>
      <c r="RJJ131" s="266"/>
      <c r="RJK131" s="266"/>
      <c r="RJL131" s="325"/>
      <c r="RJM131" s="266"/>
      <c r="RJN131" s="266"/>
      <c r="RJO131" s="325"/>
      <c r="RJP131" s="266"/>
      <c r="RJQ131" s="266"/>
      <c r="RJR131" s="325"/>
      <c r="RJS131" s="266"/>
      <c r="RJT131" s="266"/>
      <c r="RJU131" s="325"/>
      <c r="RJV131" s="266"/>
      <c r="RJW131" s="266"/>
      <c r="RJX131" s="325"/>
      <c r="RJY131" s="266"/>
      <c r="RJZ131" s="266"/>
      <c r="RKA131" s="325"/>
      <c r="RKB131" s="266"/>
      <c r="RKC131" s="266"/>
      <c r="RKD131" s="325"/>
      <c r="RKE131" s="266"/>
      <c r="RKF131" s="266"/>
      <c r="RKG131" s="325"/>
      <c r="RKH131" s="266"/>
      <c r="RKI131" s="266"/>
      <c r="RKJ131" s="325"/>
      <c r="RKK131" s="266"/>
      <c r="RKL131" s="266"/>
      <c r="RKM131" s="325"/>
      <c r="RKN131" s="266"/>
      <c r="RKO131" s="266"/>
      <c r="RKP131" s="325"/>
      <c r="RKQ131" s="266"/>
      <c r="RKR131" s="266"/>
      <c r="RKS131" s="325"/>
      <c r="RKT131" s="266"/>
      <c r="RKU131" s="266"/>
      <c r="RKV131" s="325"/>
      <c r="RKW131" s="266"/>
      <c r="RKX131" s="266"/>
      <c r="RKY131" s="325"/>
      <c r="RKZ131" s="266"/>
      <c r="RLA131" s="266"/>
      <c r="RLB131" s="325"/>
      <c r="RLC131" s="266"/>
      <c r="RLD131" s="266"/>
      <c r="RLE131" s="325"/>
      <c r="RLF131" s="266"/>
      <c r="RLG131" s="266"/>
      <c r="RLH131" s="325"/>
      <c r="RLI131" s="266"/>
      <c r="RLJ131" s="266"/>
      <c r="RLK131" s="325"/>
      <c r="RLL131" s="266"/>
      <c r="RLM131" s="266"/>
      <c r="RLN131" s="325"/>
      <c r="RLO131" s="266"/>
      <c r="RLP131" s="266"/>
      <c r="RLQ131" s="325"/>
      <c r="RLR131" s="266"/>
      <c r="RLS131" s="266"/>
      <c r="RLT131" s="325"/>
      <c r="RLU131" s="266"/>
      <c r="RLV131" s="266"/>
      <c r="RLW131" s="325"/>
      <c r="RLX131" s="266"/>
      <c r="RLY131" s="266"/>
      <c r="RLZ131" s="325"/>
      <c r="RMA131" s="266"/>
      <c r="RMB131" s="266"/>
      <c r="RMC131" s="325"/>
      <c r="RMD131" s="266"/>
      <c r="RME131" s="266"/>
      <c r="RMF131" s="325"/>
      <c r="RMG131" s="266"/>
      <c r="RMH131" s="266"/>
      <c r="RMI131" s="325"/>
      <c r="RMJ131" s="266"/>
      <c r="RMK131" s="266"/>
      <c r="RML131" s="325"/>
      <c r="RMM131" s="266"/>
      <c r="RMN131" s="266"/>
      <c r="RMO131" s="325"/>
      <c r="RMP131" s="266"/>
      <c r="RMQ131" s="266"/>
      <c r="RMR131" s="325"/>
      <c r="RMS131" s="266"/>
      <c r="RMT131" s="266"/>
      <c r="RMU131" s="325"/>
      <c r="RMV131" s="266"/>
      <c r="RMW131" s="266"/>
      <c r="RMX131" s="325"/>
      <c r="RMY131" s="266"/>
      <c r="RMZ131" s="266"/>
      <c r="RNA131" s="325"/>
      <c r="RNB131" s="266"/>
      <c r="RNC131" s="266"/>
      <c r="RND131" s="325"/>
      <c r="RNE131" s="266"/>
      <c r="RNF131" s="266"/>
      <c r="RNG131" s="325"/>
      <c r="RNH131" s="266"/>
      <c r="RNI131" s="266"/>
      <c r="RNJ131" s="325"/>
      <c r="RNK131" s="266"/>
      <c r="RNL131" s="266"/>
      <c r="RNM131" s="325"/>
      <c r="RNN131" s="266"/>
      <c r="RNO131" s="266"/>
      <c r="RNP131" s="325"/>
      <c r="RNQ131" s="266"/>
      <c r="RNR131" s="266"/>
      <c r="RNS131" s="325"/>
      <c r="RNT131" s="266"/>
      <c r="RNU131" s="266"/>
      <c r="RNV131" s="325"/>
      <c r="RNW131" s="266"/>
      <c r="RNX131" s="266"/>
      <c r="RNY131" s="325"/>
      <c r="RNZ131" s="266"/>
      <c r="ROA131" s="266"/>
      <c r="ROB131" s="325"/>
      <c r="ROC131" s="266"/>
      <c r="ROD131" s="266"/>
      <c r="ROE131" s="325"/>
      <c r="ROF131" s="266"/>
      <c r="ROG131" s="266"/>
      <c r="ROH131" s="325"/>
      <c r="ROI131" s="266"/>
      <c r="ROJ131" s="266"/>
      <c r="ROK131" s="325"/>
      <c r="ROL131" s="266"/>
      <c r="ROM131" s="266"/>
      <c r="RON131" s="325"/>
      <c r="ROO131" s="266"/>
      <c r="ROP131" s="266"/>
      <c r="ROQ131" s="325"/>
      <c r="ROR131" s="266"/>
      <c r="ROS131" s="266"/>
      <c r="ROT131" s="325"/>
      <c r="ROU131" s="266"/>
      <c r="ROV131" s="266"/>
      <c r="ROW131" s="325"/>
      <c r="ROX131" s="266"/>
      <c r="ROY131" s="266"/>
      <c r="ROZ131" s="325"/>
      <c r="RPA131" s="266"/>
      <c r="RPB131" s="266"/>
      <c r="RPC131" s="325"/>
      <c r="RPD131" s="266"/>
      <c r="RPE131" s="266"/>
      <c r="RPF131" s="325"/>
      <c r="RPG131" s="266"/>
      <c r="RPH131" s="266"/>
      <c r="RPI131" s="325"/>
      <c r="RPJ131" s="266"/>
      <c r="RPK131" s="266"/>
      <c r="RPL131" s="325"/>
      <c r="RPM131" s="266"/>
      <c r="RPN131" s="266"/>
      <c r="RPO131" s="325"/>
      <c r="RPP131" s="266"/>
      <c r="RPQ131" s="266"/>
      <c r="RPR131" s="325"/>
      <c r="RPS131" s="266"/>
      <c r="RPT131" s="266"/>
      <c r="RPU131" s="325"/>
      <c r="RPV131" s="266"/>
      <c r="RPW131" s="266"/>
      <c r="RPX131" s="325"/>
      <c r="RPY131" s="266"/>
      <c r="RPZ131" s="266"/>
      <c r="RQA131" s="325"/>
      <c r="RQB131" s="266"/>
      <c r="RQC131" s="266"/>
      <c r="RQD131" s="325"/>
      <c r="RQE131" s="266"/>
      <c r="RQF131" s="266"/>
      <c r="RQG131" s="325"/>
      <c r="RQH131" s="266"/>
      <c r="RQI131" s="266"/>
      <c r="RQJ131" s="325"/>
      <c r="RQK131" s="266"/>
      <c r="RQL131" s="266"/>
      <c r="RQM131" s="325"/>
      <c r="RQN131" s="266"/>
      <c r="RQO131" s="266"/>
      <c r="RQP131" s="325"/>
      <c r="RQQ131" s="266"/>
      <c r="RQR131" s="266"/>
      <c r="RQS131" s="325"/>
      <c r="RQT131" s="266"/>
      <c r="RQU131" s="266"/>
      <c r="RQV131" s="325"/>
      <c r="RQW131" s="266"/>
      <c r="RQX131" s="266"/>
      <c r="RQY131" s="325"/>
      <c r="RQZ131" s="266"/>
      <c r="RRA131" s="266"/>
      <c r="RRB131" s="325"/>
      <c r="RRC131" s="266"/>
      <c r="RRD131" s="266"/>
      <c r="RRE131" s="325"/>
      <c r="RRF131" s="266"/>
      <c r="RRG131" s="266"/>
      <c r="RRH131" s="325"/>
      <c r="RRI131" s="266"/>
      <c r="RRJ131" s="266"/>
      <c r="RRK131" s="325"/>
      <c r="RRL131" s="266"/>
      <c r="RRM131" s="266"/>
      <c r="RRN131" s="325"/>
      <c r="RRO131" s="266"/>
      <c r="RRP131" s="266"/>
      <c r="RRQ131" s="325"/>
      <c r="RRR131" s="266"/>
      <c r="RRS131" s="266"/>
      <c r="RRT131" s="325"/>
      <c r="RRU131" s="266"/>
      <c r="RRV131" s="266"/>
      <c r="RRW131" s="325"/>
      <c r="RRX131" s="266"/>
      <c r="RRY131" s="266"/>
      <c r="RRZ131" s="325"/>
      <c r="RSA131" s="266"/>
      <c r="RSB131" s="266"/>
      <c r="RSC131" s="325"/>
      <c r="RSD131" s="266"/>
      <c r="RSE131" s="266"/>
      <c r="RSF131" s="325"/>
      <c r="RSG131" s="266"/>
      <c r="RSH131" s="266"/>
      <c r="RSI131" s="325"/>
      <c r="RSJ131" s="266"/>
      <c r="RSK131" s="266"/>
      <c r="RSL131" s="325"/>
      <c r="RSM131" s="266"/>
      <c r="RSN131" s="266"/>
      <c r="RSO131" s="325"/>
      <c r="RSP131" s="266"/>
      <c r="RSQ131" s="266"/>
      <c r="RSR131" s="325"/>
      <c r="RSS131" s="266"/>
      <c r="RST131" s="266"/>
      <c r="RSU131" s="325"/>
      <c r="RSV131" s="266"/>
      <c r="RSW131" s="266"/>
      <c r="RSX131" s="325"/>
      <c r="RSY131" s="266"/>
      <c r="RSZ131" s="266"/>
      <c r="RTA131" s="325"/>
      <c r="RTB131" s="266"/>
      <c r="RTC131" s="266"/>
      <c r="RTD131" s="325"/>
      <c r="RTE131" s="266"/>
      <c r="RTF131" s="266"/>
      <c r="RTG131" s="325"/>
      <c r="RTH131" s="266"/>
      <c r="RTI131" s="266"/>
      <c r="RTJ131" s="325"/>
      <c r="RTK131" s="266"/>
      <c r="RTL131" s="266"/>
      <c r="RTM131" s="325"/>
      <c r="RTN131" s="266"/>
      <c r="RTO131" s="266"/>
      <c r="RTP131" s="325"/>
      <c r="RTQ131" s="266"/>
      <c r="RTR131" s="266"/>
      <c r="RTS131" s="325"/>
      <c r="RTT131" s="266"/>
      <c r="RTU131" s="266"/>
      <c r="RTV131" s="325"/>
      <c r="RTW131" s="266"/>
      <c r="RTX131" s="266"/>
      <c r="RTY131" s="325"/>
      <c r="RTZ131" s="266"/>
      <c r="RUA131" s="266"/>
      <c r="RUB131" s="325"/>
      <c r="RUC131" s="266"/>
      <c r="RUD131" s="266"/>
      <c r="RUE131" s="325"/>
      <c r="RUF131" s="266"/>
      <c r="RUG131" s="266"/>
      <c r="RUH131" s="325"/>
      <c r="RUI131" s="266"/>
      <c r="RUJ131" s="266"/>
      <c r="RUK131" s="325"/>
      <c r="RUL131" s="266"/>
      <c r="RUM131" s="266"/>
      <c r="RUN131" s="325"/>
      <c r="RUO131" s="266"/>
      <c r="RUP131" s="266"/>
      <c r="RUQ131" s="325"/>
      <c r="RUR131" s="266"/>
      <c r="RUS131" s="266"/>
      <c r="RUT131" s="325"/>
      <c r="RUU131" s="266"/>
      <c r="RUV131" s="266"/>
      <c r="RUW131" s="325"/>
      <c r="RUX131" s="266"/>
      <c r="RUY131" s="266"/>
      <c r="RUZ131" s="325"/>
      <c r="RVA131" s="266"/>
      <c r="RVB131" s="266"/>
      <c r="RVC131" s="325"/>
      <c r="RVD131" s="266"/>
      <c r="RVE131" s="266"/>
      <c r="RVF131" s="325"/>
      <c r="RVG131" s="266"/>
      <c r="RVH131" s="266"/>
      <c r="RVI131" s="325"/>
      <c r="RVJ131" s="266"/>
      <c r="RVK131" s="266"/>
      <c r="RVL131" s="325"/>
      <c r="RVM131" s="266"/>
      <c r="RVN131" s="266"/>
      <c r="RVO131" s="325"/>
      <c r="RVP131" s="266"/>
      <c r="RVQ131" s="266"/>
      <c r="RVR131" s="325"/>
      <c r="RVS131" s="266"/>
      <c r="RVT131" s="266"/>
      <c r="RVU131" s="325"/>
      <c r="RVV131" s="266"/>
      <c r="RVW131" s="266"/>
      <c r="RVX131" s="325"/>
      <c r="RVY131" s="266"/>
      <c r="RVZ131" s="266"/>
      <c r="RWA131" s="325"/>
      <c r="RWB131" s="266"/>
      <c r="RWC131" s="266"/>
      <c r="RWD131" s="325"/>
      <c r="RWE131" s="266"/>
      <c r="RWF131" s="266"/>
      <c r="RWG131" s="325"/>
      <c r="RWH131" s="266"/>
      <c r="RWI131" s="266"/>
      <c r="RWJ131" s="325"/>
      <c r="RWK131" s="266"/>
      <c r="RWL131" s="266"/>
      <c r="RWM131" s="325"/>
      <c r="RWN131" s="266"/>
      <c r="RWO131" s="266"/>
      <c r="RWP131" s="325"/>
      <c r="RWQ131" s="266"/>
      <c r="RWR131" s="266"/>
      <c r="RWS131" s="325"/>
      <c r="RWT131" s="266"/>
      <c r="RWU131" s="266"/>
      <c r="RWV131" s="325"/>
      <c r="RWW131" s="266"/>
      <c r="RWX131" s="266"/>
      <c r="RWY131" s="325"/>
      <c r="RWZ131" s="266"/>
      <c r="RXA131" s="266"/>
      <c r="RXB131" s="325"/>
      <c r="RXC131" s="266"/>
      <c r="RXD131" s="266"/>
      <c r="RXE131" s="325"/>
      <c r="RXF131" s="266"/>
      <c r="RXG131" s="266"/>
      <c r="RXH131" s="325"/>
      <c r="RXI131" s="266"/>
      <c r="RXJ131" s="266"/>
      <c r="RXK131" s="325"/>
      <c r="RXL131" s="266"/>
      <c r="RXM131" s="266"/>
      <c r="RXN131" s="325"/>
      <c r="RXO131" s="266"/>
      <c r="RXP131" s="266"/>
      <c r="RXQ131" s="325"/>
      <c r="RXR131" s="266"/>
      <c r="RXS131" s="266"/>
      <c r="RXT131" s="325"/>
      <c r="RXU131" s="266"/>
      <c r="RXV131" s="266"/>
      <c r="RXW131" s="325"/>
      <c r="RXX131" s="266"/>
      <c r="RXY131" s="266"/>
      <c r="RXZ131" s="325"/>
      <c r="RYA131" s="266"/>
      <c r="RYB131" s="266"/>
      <c r="RYC131" s="325"/>
      <c r="RYD131" s="266"/>
      <c r="RYE131" s="266"/>
      <c r="RYF131" s="325"/>
      <c r="RYG131" s="266"/>
      <c r="RYH131" s="266"/>
      <c r="RYI131" s="325"/>
      <c r="RYJ131" s="266"/>
      <c r="RYK131" s="266"/>
      <c r="RYL131" s="325"/>
      <c r="RYM131" s="266"/>
      <c r="RYN131" s="266"/>
      <c r="RYO131" s="325"/>
      <c r="RYP131" s="266"/>
      <c r="RYQ131" s="266"/>
      <c r="RYR131" s="325"/>
      <c r="RYS131" s="266"/>
      <c r="RYT131" s="266"/>
      <c r="RYU131" s="325"/>
      <c r="RYV131" s="266"/>
      <c r="RYW131" s="266"/>
      <c r="RYX131" s="325"/>
      <c r="RYY131" s="266"/>
      <c r="RYZ131" s="266"/>
      <c r="RZA131" s="325"/>
      <c r="RZB131" s="266"/>
      <c r="RZC131" s="266"/>
      <c r="RZD131" s="325"/>
      <c r="RZE131" s="266"/>
      <c r="RZF131" s="266"/>
      <c r="RZG131" s="325"/>
      <c r="RZH131" s="266"/>
      <c r="RZI131" s="266"/>
      <c r="RZJ131" s="325"/>
      <c r="RZK131" s="266"/>
      <c r="RZL131" s="266"/>
      <c r="RZM131" s="325"/>
      <c r="RZN131" s="266"/>
      <c r="RZO131" s="266"/>
      <c r="RZP131" s="325"/>
      <c r="RZQ131" s="266"/>
      <c r="RZR131" s="266"/>
      <c r="RZS131" s="325"/>
      <c r="RZT131" s="266"/>
      <c r="RZU131" s="266"/>
      <c r="RZV131" s="325"/>
      <c r="RZW131" s="266"/>
      <c r="RZX131" s="266"/>
      <c r="RZY131" s="325"/>
      <c r="RZZ131" s="266"/>
      <c r="SAA131" s="266"/>
      <c r="SAB131" s="325"/>
      <c r="SAC131" s="266"/>
      <c r="SAD131" s="266"/>
      <c r="SAE131" s="325"/>
      <c r="SAF131" s="266"/>
      <c r="SAG131" s="266"/>
      <c r="SAH131" s="325"/>
      <c r="SAI131" s="266"/>
      <c r="SAJ131" s="266"/>
      <c r="SAK131" s="325"/>
      <c r="SAL131" s="266"/>
      <c r="SAM131" s="266"/>
      <c r="SAN131" s="325"/>
      <c r="SAO131" s="266"/>
      <c r="SAP131" s="266"/>
      <c r="SAQ131" s="325"/>
      <c r="SAR131" s="266"/>
      <c r="SAS131" s="266"/>
      <c r="SAT131" s="325"/>
      <c r="SAU131" s="266"/>
      <c r="SAV131" s="266"/>
      <c r="SAW131" s="325"/>
      <c r="SAX131" s="266"/>
      <c r="SAY131" s="266"/>
      <c r="SAZ131" s="325"/>
      <c r="SBA131" s="266"/>
      <c r="SBB131" s="266"/>
      <c r="SBC131" s="325"/>
      <c r="SBD131" s="266"/>
      <c r="SBE131" s="266"/>
      <c r="SBF131" s="325"/>
      <c r="SBG131" s="266"/>
      <c r="SBH131" s="266"/>
      <c r="SBI131" s="325"/>
      <c r="SBJ131" s="266"/>
      <c r="SBK131" s="266"/>
      <c r="SBL131" s="325"/>
      <c r="SBM131" s="266"/>
      <c r="SBN131" s="266"/>
      <c r="SBO131" s="325"/>
      <c r="SBP131" s="266"/>
      <c r="SBQ131" s="266"/>
      <c r="SBR131" s="325"/>
      <c r="SBS131" s="266"/>
      <c r="SBT131" s="266"/>
      <c r="SBU131" s="325"/>
      <c r="SBV131" s="266"/>
      <c r="SBW131" s="266"/>
      <c r="SBX131" s="325"/>
      <c r="SBY131" s="266"/>
      <c r="SBZ131" s="266"/>
      <c r="SCA131" s="325"/>
      <c r="SCB131" s="266"/>
      <c r="SCC131" s="266"/>
      <c r="SCD131" s="325"/>
      <c r="SCE131" s="266"/>
      <c r="SCF131" s="266"/>
      <c r="SCG131" s="325"/>
      <c r="SCH131" s="266"/>
      <c r="SCI131" s="266"/>
      <c r="SCJ131" s="325"/>
      <c r="SCK131" s="266"/>
      <c r="SCL131" s="266"/>
      <c r="SCM131" s="325"/>
      <c r="SCN131" s="266"/>
      <c r="SCO131" s="266"/>
      <c r="SCP131" s="325"/>
      <c r="SCQ131" s="266"/>
      <c r="SCR131" s="266"/>
      <c r="SCS131" s="325"/>
      <c r="SCT131" s="266"/>
      <c r="SCU131" s="266"/>
      <c r="SCV131" s="325"/>
      <c r="SCW131" s="266"/>
      <c r="SCX131" s="266"/>
      <c r="SCY131" s="325"/>
      <c r="SCZ131" s="266"/>
      <c r="SDA131" s="266"/>
      <c r="SDB131" s="325"/>
      <c r="SDC131" s="266"/>
      <c r="SDD131" s="266"/>
      <c r="SDE131" s="325"/>
      <c r="SDF131" s="266"/>
      <c r="SDG131" s="266"/>
      <c r="SDH131" s="325"/>
      <c r="SDI131" s="266"/>
      <c r="SDJ131" s="266"/>
      <c r="SDK131" s="325"/>
      <c r="SDL131" s="266"/>
      <c r="SDM131" s="266"/>
      <c r="SDN131" s="325"/>
      <c r="SDO131" s="266"/>
      <c r="SDP131" s="266"/>
      <c r="SDQ131" s="325"/>
      <c r="SDR131" s="266"/>
      <c r="SDS131" s="266"/>
      <c r="SDT131" s="325"/>
      <c r="SDU131" s="266"/>
      <c r="SDV131" s="266"/>
      <c r="SDW131" s="325"/>
      <c r="SDX131" s="266"/>
      <c r="SDY131" s="266"/>
      <c r="SDZ131" s="325"/>
      <c r="SEA131" s="266"/>
      <c r="SEB131" s="266"/>
      <c r="SEC131" s="325"/>
      <c r="SED131" s="266"/>
      <c r="SEE131" s="266"/>
      <c r="SEF131" s="325"/>
      <c r="SEG131" s="266"/>
      <c r="SEH131" s="266"/>
      <c r="SEI131" s="325"/>
      <c r="SEJ131" s="266"/>
      <c r="SEK131" s="266"/>
      <c r="SEL131" s="325"/>
      <c r="SEM131" s="266"/>
      <c r="SEN131" s="266"/>
      <c r="SEO131" s="325"/>
      <c r="SEP131" s="266"/>
      <c r="SEQ131" s="266"/>
      <c r="SER131" s="325"/>
      <c r="SES131" s="266"/>
      <c r="SET131" s="266"/>
      <c r="SEU131" s="325"/>
      <c r="SEV131" s="266"/>
      <c r="SEW131" s="266"/>
      <c r="SEX131" s="325"/>
      <c r="SEY131" s="266"/>
      <c r="SEZ131" s="266"/>
      <c r="SFA131" s="325"/>
      <c r="SFB131" s="266"/>
      <c r="SFC131" s="266"/>
      <c r="SFD131" s="325"/>
      <c r="SFE131" s="266"/>
      <c r="SFF131" s="266"/>
      <c r="SFG131" s="325"/>
      <c r="SFH131" s="266"/>
      <c r="SFI131" s="266"/>
      <c r="SFJ131" s="325"/>
      <c r="SFK131" s="266"/>
      <c r="SFL131" s="266"/>
      <c r="SFM131" s="325"/>
      <c r="SFN131" s="266"/>
      <c r="SFO131" s="266"/>
      <c r="SFP131" s="325"/>
      <c r="SFQ131" s="266"/>
      <c r="SFR131" s="266"/>
      <c r="SFS131" s="325"/>
      <c r="SFT131" s="266"/>
      <c r="SFU131" s="266"/>
      <c r="SFV131" s="325"/>
      <c r="SFW131" s="266"/>
      <c r="SFX131" s="266"/>
      <c r="SFY131" s="325"/>
      <c r="SFZ131" s="266"/>
      <c r="SGA131" s="266"/>
      <c r="SGB131" s="325"/>
      <c r="SGC131" s="266"/>
      <c r="SGD131" s="266"/>
      <c r="SGE131" s="325"/>
      <c r="SGF131" s="266"/>
      <c r="SGG131" s="266"/>
      <c r="SGH131" s="325"/>
      <c r="SGI131" s="266"/>
      <c r="SGJ131" s="266"/>
      <c r="SGK131" s="325"/>
      <c r="SGL131" s="266"/>
      <c r="SGM131" s="266"/>
      <c r="SGN131" s="325"/>
      <c r="SGO131" s="266"/>
      <c r="SGP131" s="266"/>
      <c r="SGQ131" s="325"/>
      <c r="SGR131" s="266"/>
      <c r="SGS131" s="266"/>
      <c r="SGT131" s="325"/>
      <c r="SGU131" s="266"/>
      <c r="SGV131" s="266"/>
      <c r="SGW131" s="325"/>
      <c r="SGX131" s="266"/>
      <c r="SGY131" s="266"/>
      <c r="SGZ131" s="325"/>
      <c r="SHA131" s="266"/>
      <c r="SHB131" s="266"/>
      <c r="SHC131" s="325"/>
      <c r="SHD131" s="266"/>
      <c r="SHE131" s="266"/>
      <c r="SHF131" s="325"/>
      <c r="SHG131" s="266"/>
      <c r="SHH131" s="266"/>
      <c r="SHI131" s="325"/>
      <c r="SHJ131" s="266"/>
      <c r="SHK131" s="266"/>
      <c r="SHL131" s="325"/>
      <c r="SHM131" s="266"/>
      <c r="SHN131" s="266"/>
      <c r="SHO131" s="325"/>
      <c r="SHP131" s="266"/>
      <c r="SHQ131" s="266"/>
      <c r="SHR131" s="325"/>
      <c r="SHS131" s="266"/>
      <c r="SHT131" s="266"/>
      <c r="SHU131" s="325"/>
      <c r="SHV131" s="266"/>
      <c r="SHW131" s="266"/>
      <c r="SHX131" s="325"/>
      <c r="SHY131" s="266"/>
      <c r="SHZ131" s="266"/>
      <c r="SIA131" s="325"/>
      <c r="SIB131" s="266"/>
      <c r="SIC131" s="266"/>
      <c r="SID131" s="325"/>
      <c r="SIE131" s="266"/>
      <c r="SIF131" s="266"/>
      <c r="SIG131" s="325"/>
      <c r="SIH131" s="266"/>
      <c r="SII131" s="266"/>
      <c r="SIJ131" s="325"/>
      <c r="SIK131" s="266"/>
      <c r="SIL131" s="266"/>
      <c r="SIM131" s="325"/>
      <c r="SIN131" s="266"/>
      <c r="SIO131" s="266"/>
      <c r="SIP131" s="325"/>
      <c r="SIQ131" s="266"/>
      <c r="SIR131" s="266"/>
      <c r="SIS131" s="325"/>
      <c r="SIT131" s="266"/>
      <c r="SIU131" s="266"/>
      <c r="SIV131" s="325"/>
      <c r="SIW131" s="266"/>
      <c r="SIX131" s="266"/>
      <c r="SIY131" s="325"/>
      <c r="SIZ131" s="266"/>
      <c r="SJA131" s="266"/>
      <c r="SJB131" s="325"/>
      <c r="SJC131" s="266"/>
      <c r="SJD131" s="266"/>
      <c r="SJE131" s="325"/>
      <c r="SJF131" s="266"/>
      <c r="SJG131" s="266"/>
      <c r="SJH131" s="325"/>
      <c r="SJI131" s="266"/>
      <c r="SJJ131" s="266"/>
      <c r="SJK131" s="325"/>
      <c r="SJL131" s="266"/>
      <c r="SJM131" s="266"/>
      <c r="SJN131" s="325"/>
      <c r="SJO131" s="266"/>
      <c r="SJP131" s="266"/>
      <c r="SJQ131" s="325"/>
      <c r="SJR131" s="266"/>
      <c r="SJS131" s="266"/>
      <c r="SJT131" s="325"/>
      <c r="SJU131" s="266"/>
      <c r="SJV131" s="266"/>
      <c r="SJW131" s="325"/>
      <c r="SJX131" s="266"/>
      <c r="SJY131" s="266"/>
      <c r="SJZ131" s="325"/>
      <c r="SKA131" s="266"/>
      <c r="SKB131" s="266"/>
      <c r="SKC131" s="325"/>
      <c r="SKD131" s="266"/>
      <c r="SKE131" s="266"/>
      <c r="SKF131" s="325"/>
      <c r="SKG131" s="266"/>
      <c r="SKH131" s="266"/>
      <c r="SKI131" s="325"/>
      <c r="SKJ131" s="266"/>
      <c r="SKK131" s="266"/>
      <c r="SKL131" s="325"/>
      <c r="SKM131" s="266"/>
      <c r="SKN131" s="266"/>
      <c r="SKO131" s="325"/>
      <c r="SKP131" s="266"/>
      <c r="SKQ131" s="266"/>
      <c r="SKR131" s="325"/>
      <c r="SKS131" s="266"/>
      <c r="SKT131" s="266"/>
      <c r="SKU131" s="325"/>
      <c r="SKV131" s="266"/>
      <c r="SKW131" s="266"/>
      <c r="SKX131" s="325"/>
      <c r="SKY131" s="266"/>
      <c r="SKZ131" s="266"/>
      <c r="SLA131" s="325"/>
      <c r="SLB131" s="266"/>
      <c r="SLC131" s="266"/>
      <c r="SLD131" s="325"/>
      <c r="SLE131" s="266"/>
      <c r="SLF131" s="266"/>
      <c r="SLG131" s="325"/>
      <c r="SLH131" s="266"/>
      <c r="SLI131" s="266"/>
      <c r="SLJ131" s="325"/>
      <c r="SLK131" s="266"/>
      <c r="SLL131" s="266"/>
      <c r="SLM131" s="325"/>
      <c r="SLN131" s="266"/>
      <c r="SLO131" s="266"/>
      <c r="SLP131" s="325"/>
      <c r="SLQ131" s="266"/>
      <c r="SLR131" s="266"/>
      <c r="SLS131" s="325"/>
      <c r="SLT131" s="266"/>
      <c r="SLU131" s="266"/>
      <c r="SLV131" s="325"/>
      <c r="SLW131" s="266"/>
      <c r="SLX131" s="266"/>
      <c r="SLY131" s="325"/>
      <c r="SLZ131" s="266"/>
      <c r="SMA131" s="266"/>
      <c r="SMB131" s="325"/>
      <c r="SMC131" s="266"/>
      <c r="SMD131" s="266"/>
      <c r="SME131" s="325"/>
      <c r="SMF131" s="266"/>
      <c r="SMG131" s="266"/>
      <c r="SMH131" s="325"/>
      <c r="SMI131" s="266"/>
      <c r="SMJ131" s="266"/>
      <c r="SMK131" s="325"/>
      <c r="SML131" s="266"/>
      <c r="SMM131" s="266"/>
      <c r="SMN131" s="325"/>
      <c r="SMO131" s="266"/>
      <c r="SMP131" s="266"/>
      <c r="SMQ131" s="325"/>
      <c r="SMR131" s="266"/>
      <c r="SMS131" s="266"/>
      <c r="SMT131" s="325"/>
      <c r="SMU131" s="266"/>
      <c r="SMV131" s="266"/>
      <c r="SMW131" s="325"/>
      <c r="SMX131" s="266"/>
      <c r="SMY131" s="266"/>
      <c r="SMZ131" s="325"/>
      <c r="SNA131" s="266"/>
      <c r="SNB131" s="266"/>
      <c r="SNC131" s="325"/>
      <c r="SND131" s="266"/>
      <c r="SNE131" s="266"/>
      <c r="SNF131" s="325"/>
      <c r="SNG131" s="266"/>
      <c r="SNH131" s="266"/>
      <c r="SNI131" s="325"/>
      <c r="SNJ131" s="266"/>
      <c r="SNK131" s="266"/>
      <c r="SNL131" s="325"/>
      <c r="SNM131" s="266"/>
      <c r="SNN131" s="266"/>
      <c r="SNO131" s="325"/>
      <c r="SNP131" s="266"/>
      <c r="SNQ131" s="266"/>
      <c r="SNR131" s="325"/>
      <c r="SNS131" s="266"/>
      <c r="SNT131" s="266"/>
      <c r="SNU131" s="325"/>
      <c r="SNV131" s="266"/>
      <c r="SNW131" s="266"/>
      <c r="SNX131" s="325"/>
      <c r="SNY131" s="266"/>
      <c r="SNZ131" s="266"/>
      <c r="SOA131" s="325"/>
      <c r="SOB131" s="266"/>
      <c r="SOC131" s="266"/>
      <c r="SOD131" s="325"/>
      <c r="SOE131" s="266"/>
      <c r="SOF131" s="266"/>
      <c r="SOG131" s="325"/>
      <c r="SOH131" s="266"/>
      <c r="SOI131" s="266"/>
      <c r="SOJ131" s="325"/>
      <c r="SOK131" s="266"/>
      <c r="SOL131" s="266"/>
      <c r="SOM131" s="325"/>
      <c r="SON131" s="266"/>
      <c r="SOO131" s="266"/>
      <c r="SOP131" s="325"/>
      <c r="SOQ131" s="266"/>
      <c r="SOR131" s="266"/>
      <c r="SOS131" s="325"/>
      <c r="SOT131" s="266"/>
      <c r="SOU131" s="266"/>
      <c r="SOV131" s="325"/>
      <c r="SOW131" s="266"/>
      <c r="SOX131" s="266"/>
      <c r="SOY131" s="325"/>
      <c r="SOZ131" s="266"/>
      <c r="SPA131" s="266"/>
      <c r="SPB131" s="325"/>
      <c r="SPC131" s="266"/>
      <c r="SPD131" s="266"/>
      <c r="SPE131" s="325"/>
      <c r="SPF131" s="266"/>
      <c r="SPG131" s="266"/>
      <c r="SPH131" s="325"/>
      <c r="SPI131" s="266"/>
      <c r="SPJ131" s="266"/>
      <c r="SPK131" s="325"/>
      <c r="SPL131" s="266"/>
      <c r="SPM131" s="266"/>
      <c r="SPN131" s="325"/>
      <c r="SPO131" s="266"/>
      <c r="SPP131" s="266"/>
      <c r="SPQ131" s="325"/>
      <c r="SPR131" s="266"/>
      <c r="SPS131" s="266"/>
      <c r="SPT131" s="325"/>
      <c r="SPU131" s="266"/>
      <c r="SPV131" s="266"/>
      <c r="SPW131" s="325"/>
      <c r="SPX131" s="266"/>
      <c r="SPY131" s="266"/>
      <c r="SPZ131" s="325"/>
      <c r="SQA131" s="266"/>
      <c r="SQB131" s="266"/>
      <c r="SQC131" s="325"/>
      <c r="SQD131" s="266"/>
      <c r="SQE131" s="266"/>
      <c r="SQF131" s="325"/>
      <c r="SQG131" s="266"/>
      <c r="SQH131" s="266"/>
      <c r="SQI131" s="325"/>
      <c r="SQJ131" s="266"/>
      <c r="SQK131" s="266"/>
      <c r="SQL131" s="325"/>
      <c r="SQM131" s="266"/>
      <c r="SQN131" s="266"/>
      <c r="SQO131" s="325"/>
      <c r="SQP131" s="266"/>
      <c r="SQQ131" s="266"/>
      <c r="SQR131" s="325"/>
      <c r="SQS131" s="266"/>
      <c r="SQT131" s="266"/>
      <c r="SQU131" s="325"/>
      <c r="SQV131" s="266"/>
      <c r="SQW131" s="266"/>
      <c r="SQX131" s="325"/>
      <c r="SQY131" s="266"/>
      <c r="SQZ131" s="266"/>
      <c r="SRA131" s="325"/>
      <c r="SRB131" s="266"/>
      <c r="SRC131" s="266"/>
      <c r="SRD131" s="325"/>
      <c r="SRE131" s="266"/>
      <c r="SRF131" s="266"/>
      <c r="SRG131" s="325"/>
      <c r="SRH131" s="266"/>
      <c r="SRI131" s="266"/>
      <c r="SRJ131" s="325"/>
      <c r="SRK131" s="266"/>
      <c r="SRL131" s="266"/>
      <c r="SRM131" s="325"/>
      <c r="SRN131" s="266"/>
      <c r="SRO131" s="266"/>
      <c r="SRP131" s="325"/>
      <c r="SRQ131" s="266"/>
      <c r="SRR131" s="266"/>
      <c r="SRS131" s="325"/>
      <c r="SRT131" s="266"/>
      <c r="SRU131" s="266"/>
      <c r="SRV131" s="325"/>
      <c r="SRW131" s="266"/>
      <c r="SRX131" s="266"/>
      <c r="SRY131" s="325"/>
      <c r="SRZ131" s="266"/>
      <c r="SSA131" s="266"/>
      <c r="SSB131" s="325"/>
      <c r="SSC131" s="266"/>
      <c r="SSD131" s="266"/>
      <c r="SSE131" s="325"/>
      <c r="SSF131" s="266"/>
      <c r="SSG131" s="266"/>
      <c r="SSH131" s="325"/>
      <c r="SSI131" s="266"/>
      <c r="SSJ131" s="266"/>
      <c r="SSK131" s="325"/>
      <c r="SSL131" s="266"/>
      <c r="SSM131" s="266"/>
      <c r="SSN131" s="325"/>
      <c r="SSO131" s="266"/>
      <c r="SSP131" s="266"/>
      <c r="SSQ131" s="325"/>
      <c r="SSR131" s="266"/>
      <c r="SSS131" s="266"/>
      <c r="SST131" s="325"/>
      <c r="SSU131" s="266"/>
      <c r="SSV131" s="266"/>
      <c r="SSW131" s="325"/>
      <c r="SSX131" s="266"/>
      <c r="SSY131" s="266"/>
      <c r="SSZ131" s="325"/>
      <c r="STA131" s="266"/>
      <c r="STB131" s="266"/>
      <c r="STC131" s="325"/>
      <c r="STD131" s="266"/>
      <c r="STE131" s="266"/>
      <c r="STF131" s="325"/>
      <c r="STG131" s="266"/>
      <c r="STH131" s="266"/>
      <c r="STI131" s="325"/>
      <c r="STJ131" s="266"/>
      <c r="STK131" s="266"/>
      <c r="STL131" s="325"/>
      <c r="STM131" s="266"/>
      <c r="STN131" s="266"/>
      <c r="STO131" s="325"/>
      <c r="STP131" s="266"/>
      <c r="STQ131" s="266"/>
      <c r="STR131" s="325"/>
      <c r="STS131" s="266"/>
      <c r="STT131" s="266"/>
      <c r="STU131" s="325"/>
      <c r="STV131" s="266"/>
      <c r="STW131" s="266"/>
      <c r="STX131" s="325"/>
      <c r="STY131" s="266"/>
      <c r="STZ131" s="266"/>
      <c r="SUA131" s="325"/>
      <c r="SUB131" s="266"/>
      <c r="SUC131" s="266"/>
      <c r="SUD131" s="325"/>
      <c r="SUE131" s="266"/>
      <c r="SUF131" s="266"/>
      <c r="SUG131" s="325"/>
      <c r="SUH131" s="266"/>
      <c r="SUI131" s="266"/>
      <c r="SUJ131" s="325"/>
      <c r="SUK131" s="266"/>
      <c r="SUL131" s="266"/>
      <c r="SUM131" s="325"/>
      <c r="SUN131" s="266"/>
      <c r="SUO131" s="266"/>
      <c r="SUP131" s="325"/>
      <c r="SUQ131" s="266"/>
      <c r="SUR131" s="266"/>
      <c r="SUS131" s="325"/>
      <c r="SUT131" s="266"/>
      <c r="SUU131" s="266"/>
      <c r="SUV131" s="325"/>
      <c r="SUW131" s="266"/>
      <c r="SUX131" s="266"/>
      <c r="SUY131" s="325"/>
      <c r="SUZ131" s="266"/>
      <c r="SVA131" s="266"/>
      <c r="SVB131" s="325"/>
      <c r="SVC131" s="266"/>
      <c r="SVD131" s="266"/>
      <c r="SVE131" s="325"/>
      <c r="SVF131" s="266"/>
      <c r="SVG131" s="266"/>
      <c r="SVH131" s="325"/>
      <c r="SVI131" s="266"/>
      <c r="SVJ131" s="266"/>
      <c r="SVK131" s="325"/>
      <c r="SVL131" s="266"/>
      <c r="SVM131" s="266"/>
      <c r="SVN131" s="325"/>
      <c r="SVO131" s="266"/>
      <c r="SVP131" s="266"/>
      <c r="SVQ131" s="325"/>
      <c r="SVR131" s="266"/>
      <c r="SVS131" s="266"/>
      <c r="SVT131" s="325"/>
      <c r="SVU131" s="266"/>
      <c r="SVV131" s="266"/>
      <c r="SVW131" s="325"/>
      <c r="SVX131" s="266"/>
      <c r="SVY131" s="266"/>
      <c r="SVZ131" s="325"/>
      <c r="SWA131" s="266"/>
      <c r="SWB131" s="266"/>
      <c r="SWC131" s="325"/>
      <c r="SWD131" s="266"/>
      <c r="SWE131" s="266"/>
      <c r="SWF131" s="325"/>
      <c r="SWG131" s="266"/>
      <c r="SWH131" s="266"/>
      <c r="SWI131" s="325"/>
      <c r="SWJ131" s="266"/>
      <c r="SWK131" s="266"/>
      <c r="SWL131" s="325"/>
      <c r="SWM131" s="266"/>
      <c r="SWN131" s="266"/>
      <c r="SWO131" s="325"/>
      <c r="SWP131" s="266"/>
      <c r="SWQ131" s="266"/>
      <c r="SWR131" s="325"/>
      <c r="SWS131" s="266"/>
      <c r="SWT131" s="266"/>
      <c r="SWU131" s="325"/>
      <c r="SWV131" s="266"/>
      <c r="SWW131" s="266"/>
      <c r="SWX131" s="325"/>
      <c r="SWY131" s="266"/>
      <c r="SWZ131" s="266"/>
      <c r="SXA131" s="325"/>
      <c r="SXB131" s="266"/>
      <c r="SXC131" s="266"/>
      <c r="SXD131" s="325"/>
      <c r="SXE131" s="266"/>
      <c r="SXF131" s="266"/>
      <c r="SXG131" s="325"/>
      <c r="SXH131" s="266"/>
      <c r="SXI131" s="266"/>
      <c r="SXJ131" s="325"/>
      <c r="SXK131" s="266"/>
      <c r="SXL131" s="266"/>
      <c r="SXM131" s="325"/>
      <c r="SXN131" s="266"/>
      <c r="SXO131" s="266"/>
      <c r="SXP131" s="325"/>
      <c r="SXQ131" s="266"/>
      <c r="SXR131" s="266"/>
      <c r="SXS131" s="325"/>
      <c r="SXT131" s="266"/>
      <c r="SXU131" s="266"/>
      <c r="SXV131" s="325"/>
      <c r="SXW131" s="266"/>
      <c r="SXX131" s="266"/>
      <c r="SXY131" s="325"/>
      <c r="SXZ131" s="266"/>
      <c r="SYA131" s="266"/>
      <c r="SYB131" s="325"/>
      <c r="SYC131" s="266"/>
      <c r="SYD131" s="266"/>
      <c r="SYE131" s="325"/>
      <c r="SYF131" s="266"/>
      <c r="SYG131" s="266"/>
      <c r="SYH131" s="325"/>
      <c r="SYI131" s="266"/>
      <c r="SYJ131" s="266"/>
      <c r="SYK131" s="325"/>
      <c r="SYL131" s="266"/>
      <c r="SYM131" s="266"/>
      <c r="SYN131" s="325"/>
      <c r="SYO131" s="266"/>
      <c r="SYP131" s="266"/>
      <c r="SYQ131" s="325"/>
      <c r="SYR131" s="266"/>
      <c r="SYS131" s="266"/>
      <c r="SYT131" s="325"/>
      <c r="SYU131" s="266"/>
      <c r="SYV131" s="266"/>
      <c r="SYW131" s="325"/>
      <c r="SYX131" s="266"/>
      <c r="SYY131" s="266"/>
      <c r="SYZ131" s="325"/>
      <c r="SZA131" s="266"/>
      <c r="SZB131" s="266"/>
      <c r="SZC131" s="325"/>
      <c r="SZD131" s="266"/>
      <c r="SZE131" s="266"/>
      <c r="SZF131" s="325"/>
      <c r="SZG131" s="266"/>
      <c r="SZH131" s="266"/>
      <c r="SZI131" s="325"/>
      <c r="SZJ131" s="266"/>
      <c r="SZK131" s="266"/>
      <c r="SZL131" s="325"/>
      <c r="SZM131" s="266"/>
      <c r="SZN131" s="266"/>
      <c r="SZO131" s="325"/>
      <c r="SZP131" s="266"/>
      <c r="SZQ131" s="266"/>
      <c r="SZR131" s="325"/>
      <c r="SZS131" s="266"/>
      <c r="SZT131" s="266"/>
      <c r="SZU131" s="325"/>
      <c r="SZV131" s="266"/>
      <c r="SZW131" s="266"/>
      <c r="SZX131" s="325"/>
      <c r="SZY131" s="266"/>
      <c r="SZZ131" s="266"/>
      <c r="TAA131" s="325"/>
      <c r="TAB131" s="266"/>
      <c r="TAC131" s="266"/>
      <c r="TAD131" s="325"/>
      <c r="TAE131" s="266"/>
      <c r="TAF131" s="266"/>
      <c r="TAG131" s="325"/>
      <c r="TAH131" s="266"/>
      <c r="TAI131" s="266"/>
      <c r="TAJ131" s="325"/>
      <c r="TAK131" s="266"/>
      <c r="TAL131" s="266"/>
      <c r="TAM131" s="325"/>
      <c r="TAN131" s="266"/>
      <c r="TAO131" s="266"/>
      <c r="TAP131" s="325"/>
      <c r="TAQ131" s="266"/>
      <c r="TAR131" s="266"/>
      <c r="TAS131" s="325"/>
      <c r="TAT131" s="266"/>
      <c r="TAU131" s="266"/>
      <c r="TAV131" s="325"/>
      <c r="TAW131" s="266"/>
      <c r="TAX131" s="266"/>
      <c r="TAY131" s="325"/>
      <c r="TAZ131" s="266"/>
      <c r="TBA131" s="266"/>
      <c r="TBB131" s="325"/>
      <c r="TBC131" s="266"/>
      <c r="TBD131" s="266"/>
      <c r="TBE131" s="325"/>
      <c r="TBF131" s="266"/>
      <c r="TBG131" s="266"/>
      <c r="TBH131" s="325"/>
      <c r="TBI131" s="266"/>
      <c r="TBJ131" s="266"/>
      <c r="TBK131" s="325"/>
      <c r="TBL131" s="266"/>
      <c r="TBM131" s="266"/>
      <c r="TBN131" s="325"/>
      <c r="TBO131" s="266"/>
      <c r="TBP131" s="266"/>
      <c r="TBQ131" s="325"/>
      <c r="TBR131" s="266"/>
      <c r="TBS131" s="266"/>
      <c r="TBT131" s="325"/>
      <c r="TBU131" s="266"/>
      <c r="TBV131" s="266"/>
      <c r="TBW131" s="325"/>
      <c r="TBX131" s="266"/>
      <c r="TBY131" s="266"/>
      <c r="TBZ131" s="325"/>
      <c r="TCA131" s="266"/>
      <c r="TCB131" s="266"/>
      <c r="TCC131" s="325"/>
      <c r="TCD131" s="266"/>
      <c r="TCE131" s="266"/>
      <c r="TCF131" s="325"/>
      <c r="TCG131" s="266"/>
      <c r="TCH131" s="266"/>
      <c r="TCI131" s="325"/>
      <c r="TCJ131" s="266"/>
      <c r="TCK131" s="266"/>
      <c r="TCL131" s="325"/>
      <c r="TCM131" s="266"/>
      <c r="TCN131" s="266"/>
      <c r="TCO131" s="325"/>
      <c r="TCP131" s="266"/>
      <c r="TCQ131" s="266"/>
      <c r="TCR131" s="325"/>
      <c r="TCS131" s="266"/>
      <c r="TCT131" s="266"/>
      <c r="TCU131" s="325"/>
      <c r="TCV131" s="266"/>
      <c r="TCW131" s="266"/>
      <c r="TCX131" s="325"/>
      <c r="TCY131" s="266"/>
      <c r="TCZ131" s="266"/>
      <c r="TDA131" s="325"/>
      <c r="TDB131" s="266"/>
      <c r="TDC131" s="266"/>
      <c r="TDD131" s="325"/>
      <c r="TDE131" s="266"/>
      <c r="TDF131" s="266"/>
      <c r="TDG131" s="325"/>
      <c r="TDH131" s="266"/>
      <c r="TDI131" s="266"/>
      <c r="TDJ131" s="325"/>
      <c r="TDK131" s="266"/>
      <c r="TDL131" s="266"/>
      <c r="TDM131" s="325"/>
      <c r="TDN131" s="266"/>
      <c r="TDO131" s="266"/>
      <c r="TDP131" s="325"/>
      <c r="TDQ131" s="266"/>
      <c r="TDR131" s="266"/>
      <c r="TDS131" s="325"/>
      <c r="TDT131" s="266"/>
      <c r="TDU131" s="266"/>
      <c r="TDV131" s="325"/>
      <c r="TDW131" s="266"/>
      <c r="TDX131" s="266"/>
      <c r="TDY131" s="325"/>
      <c r="TDZ131" s="266"/>
      <c r="TEA131" s="266"/>
      <c r="TEB131" s="325"/>
      <c r="TEC131" s="266"/>
      <c r="TED131" s="266"/>
      <c r="TEE131" s="325"/>
      <c r="TEF131" s="266"/>
      <c r="TEG131" s="266"/>
      <c r="TEH131" s="325"/>
      <c r="TEI131" s="266"/>
      <c r="TEJ131" s="266"/>
      <c r="TEK131" s="325"/>
      <c r="TEL131" s="266"/>
      <c r="TEM131" s="266"/>
      <c r="TEN131" s="325"/>
      <c r="TEO131" s="266"/>
      <c r="TEP131" s="266"/>
      <c r="TEQ131" s="325"/>
      <c r="TER131" s="266"/>
      <c r="TES131" s="266"/>
      <c r="TET131" s="325"/>
      <c r="TEU131" s="266"/>
      <c r="TEV131" s="266"/>
      <c r="TEW131" s="325"/>
      <c r="TEX131" s="266"/>
      <c r="TEY131" s="266"/>
      <c r="TEZ131" s="325"/>
      <c r="TFA131" s="266"/>
      <c r="TFB131" s="266"/>
      <c r="TFC131" s="325"/>
      <c r="TFD131" s="266"/>
      <c r="TFE131" s="266"/>
      <c r="TFF131" s="325"/>
      <c r="TFG131" s="266"/>
      <c r="TFH131" s="266"/>
      <c r="TFI131" s="325"/>
      <c r="TFJ131" s="266"/>
      <c r="TFK131" s="266"/>
      <c r="TFL131" s="325"/>
      <c r="TFM131" s="266"/>
      <c r="TFN131" s="266"/>
      <c r="TFO131" s="325"/>
      <c r="TFP131" s="266"/>
      <c r="TFQ131" s="266"/>
      <c r="TFR131" s="325"/>
      <c r="TFS131" s="266"/>
      <c r="TFT131" s="266"/>
      <c r="TFU131" s="325"/>
      <c r="TFV131" s="266"/>
      <c r="TFW131" s="266"/>
      <c r="TFX131" s="325"/>
      <c r="TFY131" s="266"/>
      <c r="TFZ131" s="266"/>
      <c r="TGA131" s="325"/>
      <c r="TGB131" s="266"/>
      <c r="TGC131" s="266"/>
      <c r="TGD131" s="325"/>
      <c r="TGE131" s="266"/>
      <c r="TGF131" s="266"/>
      <c r="TGG131" s="325"/>
      <c r="TGH131" s="266"/>
      <c r="TGI131" s="266"/>
      <c r="TGJ131" s="325"/>
      <c r="TGK131" s="266"/>
      <c r="TGL131" s="266"/>
      <c r="TGM131" s="325"/>
      <c r="TGN131" s="266"/>
      <c r="TGO131" s="266"/>
      <c r="TGP131" s="325"/>
      <c r="TGQ131" s="266"/>
      <c r="TGR131" s="266"/>
      <c r="TGS131" s="325"/>
      <c r="TGT131" s="266"/>
      <c r="TGU131" s="266"/>
      <c r="TGV131" s="325"/>
      <c r="TGW131" s="266"/>
      <c r="TGX131" s="266"/>
      <c r="TGY131" s="325"/>
      <c r="TGZ131" s="266"/>
      <c r="THA131" s="266"/>
      <c r="THB131" s="325"/>
      <c r="THC131" s="266"/>
      <c r="THD131" s="266"/>
      <c r="THE131" s="325"/>
      <c r="THF131" s="266"/>
      <c r="THG131" s="266"/>
      <c r="THH131" s="325"/>
      <c r="THI131" s="266"/>
      <c r="THJ131" s="266"/>
      <c r="THK131" s="325"/>
      <c r="THL131" s="266"/>
      <c r="THM131" s="266"/>
      <c r="THN131" s="325"/>
      <c r="THO131" s="266"/>
      <c r="THP131" s="266"/>
      <c r="THQ131" s="325"/>
      <c r="THR131" s="266"/>
      <c r="THS131" s="266"/>
      <c r="THT131" s="325"/>
      <c r="THU131" s="266"/>
      <c r="THV131" s="266"/>
      <c r="THW131" s="325"/>
      <c r="THX131" s="266"/>
      <c r="THY131" s="266"/>
      <c r="THZ131" s="325"/>
      <c r="TIA131" s="266"/>
      <c r="TIB131" s="266"/>
      <c r="TIC131" s="325"/>
      <c r="TID131" s="266"/>
      <c r="TIE131" s="266"/>
      <c r="TIF131" s="325"/>
      <c r="TIG131" s="266"/>
      <c r="TIH131" s="266"/>
      <c r="TII131" s="325"/>
      <c r="TIJ131" s="266"/>
      <c r="TIK131" s="266"/>
      <c r="TIL131" s="325"/>
      <c r="TIM131" s="266"/>
      <c r="TIN131" s="266"/>
      <c r="TIO131" s="325"/>
      <c r="TIP131" s="266"/>
      <c r="TIQ131" s="266"/>
      <c r="TIR131" s="325"/>
      <c r="TIS131" s="266"/>
      <c r="TIT131" s="266"/>
      <c r="TIU131" s="325"/>
      <c r="TIV131" s="266"/>
      <c r="TIW131" s="266"/>
      <c r="TIX131" s="325"/>
      <c r="TIY131" s="266"/>
      <c r="TIZ131" s="266"/>
      <c r="TJA131" s="325"/>
      <c r="TJB131" s="266"/>
      <c r="TJC131" s="266"/>
      <c r="TJD131" s="325"/>
      <c r="TJE131" s="266"/>
      <c r="TJF131" s="266"/>
      <c r="TJG131" s="325"/>
      <c r="TJH131" s="266"/>
      <c r="TJI131" s="266"/>
      <c r="TJJ131" s="325"/>
      <c r="TJK131" s="266"/>
      <c r="TJL131" s="266"/>
      <c r="TJM131" s="325"/>
      <c r="TJN131" s="266"/>
      <c r="TJO131" s="266"/>
      <c r="TJP131" s="325"/>
      <c r="TJQ131" s="266"/>
      <c r="TJR131" s="266"/>
      <c r="TJS131" s="325"/>
      <c r="TJT131" s="266"/>
      <c r="TJU131" s="266"/>
      <c r="TJV131" s="325"/>
      <c r="TJW131" s="266"/>
      <c r="TJX131" s="266"/>
      <c r="TJY131" s="325"/>
      <c r="TJZ131" s="266"/>
      <c r="TKA131" s="266"/>
      <c r="TKB131" s="325"/>
      <c r="TKC131" s="266"/>
      <c r="TKD131" s="266"/>
      <c r="TKE131" s="325"/>
      <c r="TKF131" s="266"/>
      <c r="TKG131" s="266"/>
      <c r="TKH131" s="325"/>
      <c r="TKI131" s="266"/>
      <c r="TKJ131" s="266"/>
      <c r="TKK131" s="325"/>
      <c r="TKL131" s="266"/>
      <c r="TKM131" s="266"/>
      <c r="TKN131" s="325"/>
      <c r="TKO131" s="266"/>
      <c r="TKP131" s="266"/>
      <c r="TKQ131" s="325"/>
      <c r="TKR131" s="266"/>
      <c r="TKS131" s="266"/>
      <c r="TKT131" s="325"/>
      <c r="TKU131" s="266"/>
      <c r="TKV131" s="266"/>
      <c r="TKW131" s="325"/>
      <c r="TKX131" s="266"/>
      <c r="TKY131" s="266"/>
      <c r="TKZ131" s="325"/>
      <c r="TLA131" s="266"/>
      <c r="TLB131" s="266"/>
      <c r="TLC131" s="325"/>
      <c r="TLD131" s="266"/>
      <c r="TLE131" s="266"/>
      <c r="TLF131" s="325"/>
      <c r="TLG131" s="266"/>
      <c r="TLH131" s="266"/>
      <c r="TLI131" s="325"/>
      <c r="TLJ131" s="266"/>
      <c r="TLK131" s="266"/>
      <c r="TLL131" s="325"/>
      <c r="TLM131" s="266"/>
      <c r="TLN131" s="266"/>
      <c r="TLO131" s="325"/>
      <c r="TLP131" s="266"/>
      <c r="TLQ131" s="266"/>
      <c r="TLR131" s="325"/>
      <c r="TLS131" s="266"/>
      <c r="TLT131" s="266"/>
      <c r="TLU131" s="325"/>
      <c r="TLV131" s="266"/>
      <c r="TLW131" s="266"/>
      <c r="TLX131" s="325"/>
      <c r="TLY131" s="266"/>
      <c r="TLZ131" s="266"/>
      <c r="TMA131" s="325"/>
      <c r="TMB131" s="266"/>
      <c r="TMC131" s="266"/>
      <c r="TMD131" s="325"/>
      <c r="TME131" s="266"/>
      <c r="TMF131" s="266"/>
      <c r="TMG131" s="325"/>
      <c r="TMH131" s="266"/>
      <c r="TMI131" s="266"/>
      <c r="TMJ131" s="325"/>
      <c r="TMK131" s="266"/>
      <c r="TML131" s="266"/>
      <c r="TMM131" s="325"/>
      <c r="TMN131" s="266"/>
      <c r="TMO131" s="266"/>
      <c r="TMP131" s="325"/>
      <c r="TMQ131" s="266"/>
      <c r="TMR131" s="266"/>
      <c r="TMS131" s="325"/>
      <c r="TMT131" s="266"/>
      <c r="TMU131" s="266"/>
      <c r="TMV131" s="325"/>
      <c r="TMW131" s="266"/>
      <c r="TMX131" s="266"/>
      <c r="TMY131" s="325"/>
      <c r="TMZ131" s="266"/>
      <c r="TNA131" s="266"/>
      <c r="TNB131" s="325"/>
      <c r="TNC131" s="266"/>
      <c r="TND131" s="266"/>
      <c r="TNE131" s="325"/>
      <c r="TNF131" s="266"/>
      <c r="TNG131" s="266"/>
      <c r="TNH131" s="325"/>
      <c r="TNI131" s="266"/>
      <c r="TNJ131" s="266"/>
      <c r="TNK131" s="325"/>
      <c r="TNL131" s="266"/>
      <c r="TNM131" s="266"/>
      <c r="TNN131" s="325"/>
      <c r="TNO131" s="266"/>
      <c r="TNP131" s="266"/>
      <c r="TNQ131" s="325"/>
      <c r="TNR131" s="266"/>
      <c r="TNS131" s="266"/>
      <c r="TNT131" s="325"/>
      <c r="TNU131" s="266"/>
      <c r="TNV131" s="266"/>
      <c r="TNW131" s="325"/>
      <c r="TNX131" s="266"/>
      <c r="TNY131" s="266"/>
      <c r="TNZ131" s="325"/>
      <c r="TOA131" s="266"/>
      <c r="TOB131" s="266"/>
      <c r="TOC131" s="325"/>
      <c r="TOD131" s="266"/>
      <c r="TOE131" s="266"/>
      <c r="TOF131" s="325"/>
      <c r="TOG131" s="266"/>
      <c r="TOH131" s="266"/>
      <c r="TOI131" s="325"/>
      <c r="TOJ131" s="266"/>
      <c r="TOK131" s="266"/>
      <c r="TOL131" s="325"/>
      <c r="TOM131" s="266"/>
      <c r="TON131" s="266"/>
      <c r="TOO131" s="325"/>
      <c r="TOP131" s="266"/>
      <c r="TOQ131" s="266"/>
      <c r="TOR131" s="325"/>
      <c r="TOS131" s="266"/>
      <c r="TOT131" s="266"/>
      <c r="TOU131" s="325"/>
      <c r="TOV131" s="266"/>
      <c r="TOW131" s="266"/>
      <c r="TOX131" s="325"/>
      <c r="TOY131" s="266"/>
      <c r="TOZ131" s="266"/>
      <c r="TPA131" s="325"/>
      <c r="TPB131" s="266"/>
      <c r="TPC131" s="266"/>
      <c r="TPD131" s="325"/>
      <c r="TPE131" s="266"/>
      <c r="TPF131" s="266"/>
      <c r="TPG131" s="325"/>
      <c r="TPH131" s="266"/>
      <c r="TPI131" s="266"/>
      <c r="TPJ131" s="325"/>
      <c r="TPK131" s="266"/>
      <c r="TPL131" s="266"/>
      <c r="TPM131" s="325"/>
      <c r="TPN131" s="266"/>
      <c r="TPO131" s="266"/>
      <c r="TPP131" s="325"/>
      <c r="TPQ131" s="266"/>
      <c r="TPR131" s="266"/>
      <c r="TPS131" s="325"/>
      <c r="TPT131" s="266"/>
      <c r="TPU131" s="266"/>
      <c r="TPV131" s="325"/>
      <c r="TPW131" s="266"/>
      <c r="TPX131" s="266"/>
      <c r="TPY131" s="325"/>
      <c r="TPZ131" s="266"/>
      <c r="TQA131" s="266"/>
      <c r="TQB131" s="325"/>
      <c r="TQC131" s="266"/>
      <c r="TQD131" s="266"/>
      <c r="TQE131" s="325"/>
      <c r="TQF131" s="266"/>
      <c r="TQG131" s="266"/>
      <c r="TQH131" s="325"/>
      <c r="TQI131" s="266"/>
      <c r="TQJ131" s="266"/>
      <c r="TQK131" s="325"/>
      <c r="TQL131" s="266"/>
      <c r="TQM131" s="266"/>
      <c r="TQN131" s="325"/>
      <c r="TQO131" s="266"/>
      <c r="TQP131" s="266"/>
      <c r="TQQ131" s="325"/>
      <c r="TQR131" s="266"/>
      <c r="TQS131" s="266"/>
      <c r="TQT131" s="325"/>
      <c r="TQU131" s="266"/>
      <c r="TQV131" s="266"/>
      <c r="TQW131" s="325"/>
      <c r="TQX131" s="266"/>
      <c r="TQY131" s="266"/>
      <c r="TQZ131" s="325"/>
      <c r="TRA131" s="266"/>
      <c r="TRB131" s="266"/>
      <c r="TRC131" s="325"/>
      <c r="TRD131" s="266"/>
      <c r="TRE131" s="266"/>
      <c r="TRF131" s="325"/>
      <c r="TRG131" s="266"/>
      <c r="TRH131" s="266"/>
      <c r="TRI131" s="325"/>
      <c r="TRJ131" s="266"/>
      <c r="TRK131" s="266"/>
      <c r="TRL131" s="325"/>
      <c r="TRM131" s="266"/>
      <c r="TRN131" s="266"/>
      <c r="TRO131" s="325"/>
      <c r="TRP131" s="266"/>
      <c r="TRQ131" s="266"/>
      <c r="TRR131" s="325"/>
      <c r="TRS131" s="266"/>
      <c r="TRT131" s="266"/>
      <c r="TRU131" s="325"/>
      <c r="TRV131" s="266"/>
      <c r="TRW131" s="266"/>
      <c r="TRX131" s="325"/>
      <c r="TRY131" s="266"/>
      <c r="TRZ131" s="266"/>
      <c r="TSA131" s="325"/>
      <c r="TSB131" s="266"/>
      <c r="TSC131" s="266"/>
      <c r="TSD131" s="325"/>
      <c r="TSE131" s="266"/>
      <c r="TSF131" s="266"/>
      <c r="TSG131" s="325"/>
      <c r="TSH131" s="266"/>
      <c r="TSI131" s="266"/>
      <c r="TSJ131" s="325"/>
      <c r="TSK131" s="266"/>
      <c r="TSL131" s="266"/>
      <c r="TSM131" s="325"/>
      <c r="TSN131" s="266"/>
      <c r="TSO131" s="266"/>
      <c r="TSP131" s="325"/>
      <c r="TSQ131" s="266"/>
      <c r="TSR131" s="266"/>
      <c r="TSS131" s="325"/>
      <c r="TST131" s="266"/>
      <c r="TSU131" s="266"/>
      <c r="TSV131" s="325"/>
      <c r="TSW131" s="266"/>
      <c r="TSX131" s="266"/>
      <c r="TSY131" s="325"/>
      <c r="TSZ131" s="266"/>
      <c r="TTA131" s="266"/>
      <c r="TTB131" s="325"/>
      <c r="TTC131" s="266"/>
      <c r="TTD131" s="266"/>
      <c r="TTE131" s="325"/>
      <c r="TTF131" s="266"/>
      <c r="TTG131" s="266"/>
      <c r="TTH131" s="325"/>
      <c r="TTI131" s="266"/>
      <c r="TTJ131" s="266"/>
      <c r="TTK131" s="325"/>
      <c r="TTL131" s="266"/>
      <c r="TTM131" s="266"/>
      <c r="TTN131" s="325"/>
      <c r="TTO131" s="266"/>
      <c r="TTP131" s="266"/>
      <c r="TTQ131" s="325"/>
      <c r="TTR131" s="266"/>
      <c r="TTS131" s="266"/>
      <c r="TTT131" s="325"/>
      <c r="TTU131" s="266"/>
      <c r="TTV131" s="266"/>
      <c r="TTW131" s="325"/>
      <c r="TTX131" s="266"/>
      <c r="TTY131" s="266"/>
      <c r="TTZ131" s="325"/>
      <c r="TUA131" s="266"/>
      <c r="TUB131" s="266"/>
      <c r="TUC131" s="325"/>
      <c r="TUD131" s="266"/>
      <c r="TUE131" s="266"/>
      <c r="TUF131" s="325"/>
      <c r="TUG131" s="266"/>
      <c r="TUH131" s="266"/>
      <c r="TUI131" s="325"/>
      <c r="TUJ131" s="266"/>
      <c r="TUK131" s="266"/>
      <c r="TUL131" s="325"/>
      <c r="TUM131" s="266"/>
      <c r="TUN131" s="266"/>
      <c r="TUO131" s="325"/>
      <c r="TUP131" s="266"/>
      <c r="TUQ131" s="266"/>
      <c r="TUR131" s="325"/>
      <c r="TUS131" s="266"/>
      <c r="TUT131" s="266"/>
      <c r="TUU131" s="325"/>
      <c r="TUV131" s="266"/>
      <c r="TUW131" s="266"/>
      <c r="TUX131" s="325"/>
      <c r="TUY131" s="266"/>
      <c r="TUZ131" s="266"/>
      <c r="TVA131" s="325"/>
      <c r="TVB131" s="266"/>
      <c r="TVC131" s="266"/>
      <c r="TVD131" s="325"/>
      <c r="TVE131" s="266"/>
      <c r="TVF131" s="266"/>
      <c r="TVG131" s="325"/>
      <c r="TVH131" s="266"/>
      <c r="TVI131" s="266"/>
      <c r="TVJ131" s="325"/>
      <c r="TVK131" s="266"/>
      <c r="TVL131" s="266"/>
      <c r="TVM131" s="325"/>
      <c r="TVN131" s="266"/>
      <c r="TVO131" s="266"/>
      <c r="TVP131" s="325"/>
      <c r="TVQ131" s="266"/>
      <c r="TVR131" s="266"/>
      <c r="TVS131" s="325"/>
      <c r="TVT131" s="266"/>
      <c r="TVU131" s="266"/>
      <c r="TVV131" s="325"/>
      <c r="TVW131" s="266"/>
      <c r="TVX131" s="266"/>
      <c r="TVY131" s="325"/>
      <c r="TVZ131" s="266"/>
      <c r="TWA131" s="266"/>
      <c r="TWB131" s="325"/>
      <c r="TWC131" s="266"/>
      <c r="TWD131" s="266"/>
      <c r="TWE131" s="325"/>
      <c r="TWF131" s="266"/>
      <c r="TWG131" s="266"/>
      <c r="TWH131" s="325"/>
      <c r="TWI131" s="266"/>
      <c r="TWJ131" s="266"/>
      <c r="TWK131" s="325"/>
      <c r="TWL131" s="266"/>
      <c r="TWM131" s="266"/>
      <c r="TWN131" s="325"/>
      <c r="TWO131" s="266"/>
      <c r="TWP131" s="266"/>
      <c r="TWQ131" s="325"/>
      <c r="TWR131" s="266"/>
      <c r="TWS131" s="266"/>
      <c r="TWT131" s="325"/>
      <c r="TWU131" s="266"/>
      <c r="TWV131" s="266"/>
      <c r="TWW131" s="325"/>
      <c r="TWX131" s="266"/>
      <c r="TWY131" s="266"/>
      <c r="TWZ131" s="325"/>
      <c r="TXA131" s="266"/>
      <c r="TXB131" s="266"/>
      <c r="TXC131" s="325"/>
      <c r="TXD131" s="266"/>
      <c r="TXE131" s="266"/>
      <c r="TXF131" s="325"/>
      <c r="TXG131" s="266"/>
      <c r="TXH131" s="266"/>
      <c r="TXI131" s="325"/>
      <c r="TXJ131" s="266"/>
      <c r="TXK131" s="266"/>
      <c r="TXL131" s="325"/>
      <c r="TXM131" s="266"/>
      <c r="TXN131" s="266"/>
      <c r="TXO131" s="325"/>
      <c r="TXP131" s="266"/>
      <c r="TXQ131" s="266"/>
      <c r="TXR131" s="325"/>
      <c r="TXS131" s="266"/>
      <c r="TXT131" s="266"/>
      <c r="TXU131" s="325"/>
      <c r="TXV131" s="266"/>
      <c r="TXW131" s="266"/>
      <c r="TXX131" s="325"/>
      <c r="TXY131" s="266"/>
      <c r="TXZ131" s="266"/>
      <c r="TYA131" s="325"/>
      <c r="TYB131" s="266"/>
      <c r="TYC131" s="266"/>
      <c r="TYD131" s="325"/>
      <c r="TYE131" s="266"/>
      <c r="TYF131" s="266"/>
      <c r="TYG131" s="325"/>
      <c r="TYH131" s="266"/>
      <c r="TYI131" s="266"/>
      <c r="TYJ131" s="325"/>
      <c r="TYK131" s="266"/>
      <c r="TYL131" s="266"/>
      <c r="TYM131" s="325"/>
      <c r="TYN131" s="266"/>
      <c r="TYO131" s="266"/>
      <c r="TYP131" s="325"/>
      <c r="TYQ131" s="266"/>
      <c r="TYR131" s="266"/>
      <c r="TYS131" s="325"/>
      <c r="TYT131" s="266"/>
      <c r="TYU131" s="266"/>
      <c r="TYV131" s="325"/>
      <c r="TYW131" s="266"/>
      <c r="TYX131" s="266"/>
      <c r="TYY131" s="325"/>
      <c r="TYZ131" s="266"/>
      <c r="TZA131" s="266"/>
      <c r="TZB131" s="325"/>
      <c r="TZC131" s="266"/>
      <c r="TZD131" s="266"/>
      <c r="TZE131" s="325"/>
      <c r="TZF131" s="266"/>
      <c r="TZG131" s="266"/>
      <c r="TZH131" s="325"/>
      <c r="TZI131" s="266"/>
      <c r="TZJ131" s="266"/>
      <c r="TZK131" s="325"/>
      <c r="TZL131" s="266"/>
      <c r="TZM131" s="266"/>
      <c r="TZN131" s="325"/>
      <c r="TZO131" s="266"/>
      <c r="TZP131" s="266"/>
      <c r="TZQ131" s="325"/>
      <c r="TZR131" s="266"/>
      <c r="TZS131" s="266"/>
      <c r="TZT131" s="325"/>
      <c r="TZU131" s="266"/>
      <c r="TZV131" s="266"/>
      <c r="TZW131" s="325"/>
      <c r="TZX131" s="266"/>
      <c r="TZY131" s="266"/>
      <c r="TZZ131" s="325"/>
      <c r="UAA131" s="266"/>
      <c r="UAB131" s="266"/>
      <c r="UAC131" s="325"/>
      <c r="UAD131" s="266"/>
      <c r="UAE131" s="266"/>
      <c r="UAF131" s="325"/>
      <c r="UAG131" s="266"/>
      <c r="UAH131" s="266"/>
      <c r="UAI131" s="325"/>
      <c r="UAJ131" s="266"/>
      <c r="UAK131" s="266"/>
      <c r="UAL131" s="325"/>
      <c r="UAM131" s="266"/>
      <c r="UAN131" s="266"/>
      <c r="UAO131" s="325"/>
      <c r="UAP131" s="266"/>
      <c r="UAQ131" s="266"/>
      <c r="UAR131" s="325"/>
      <c r="UAS131" s="266"/>
      <c r="UAT131" s="266"/>
      <c r="UAU131" s="325"/>
      <c r="UAV131" s="266"/>
      <c r="UAW131" s="266"/>
      <c r="UAX131" s="325"/>
      <c r="UAY131" s="266"/>
      <c r="UAZ131" s="266"/>
      <c r="UBA131" s="325"/>
      <c r="UBB131" s="266"/>
      <c r="UBC131" s="266"/>
      <c r="UBD131" s="325"/>
      <c r="UBE131" s="266"/>
      <c r="UBF131" s="266"/>
      <c r="UBG131" s="325"/>
      <c r="UBH131" s="266"/>
      <c r="UBI131" s="266"/>
      <c r="UBJ131" s="325"/>
      <c r="UBK131" s="266"/>
      <c r="UBL131" s="266"/>
      <c r="UBM131" s="325"/>
      <c r="UBN131" s="266"/>
      <c r="UBO131" s="266"/>
      <c r="UBP131" s="325"/>
      <c r="UBQ131" s="266"/>
      <c r="UBR131" s="266"/>
      <c r="UBS131" s="325"/>
      <c r="UBT131" s="266"/>
      <c r="UBU131" s="266"/>
      <c r="UBV131" s="325"/>
      <c r="UBW131" s="266"/>
      <c r="UBX131" s="266"/>
      <c r="UBY131" s="325"/>
      <c r="UBZ131" s="266"/>
      <c r="UCA131" s="266"/>
      <c r="UCB131" s="325"/>
      <c r="UCC131" s="266"/>
      <c r="UCD131" s="266"/>
      <c r="UCE131" s="325"/>
      <c r="UCF131" s="266"/>
      <c r="UCG131" s="266"/>
      <c r="UCH131" s="325"/>
      <c r="UCI131" s="266"/>
      <c r="UCJ131" s="266"/>
      <c r="UCK131" s="325"/>
      <c r="UCL131" s="266"/>
      <c r="UCM131" s="266"/>
      <c r="UCN131" s="325"/>
      <c r="UCO131" s="266"/>
      <c r="UCP131" s="266"/>
      <c r="UCQ131" s="325"/>
      <c r="UCR131" s="266"/>
      <c r="UCS131" s="266"/>
      <c r="UCT131" s="325"/>
      <c r="UCU131" s="266"/>
      <c r="UCV131" s="266"/>
      <c r="UCW131" s="325"/>
      <c r="UCX131" s="266"/>
      <c r="UCY131" s="266"/>
      <c r="UCZ131" s="325"/>
      <c r="UDA131" s="266"/>
      <c r="UDB131" s="266"/>
      <c r="UDC131" s="325"/>
      <c r="UDD131" s="266"/>
      <c r="UDE131" s="266"/>
      <c r="UDF131" s="325"/>
      <c r="UDG131" s="266"/>
      <c r="UDH131" s="266"/>
      <c r="UDI131" s="325"/>
      <c r="UDJ131" s="266"/>
      <c r="UDK131" s="266"/>
      <c r="UDL131" s="325"/>
      <c r="UDM131" s="266"/>
      <c r="UDN131" s="266"/>
      <c r="UDO131" s="325"/>
      <c r="UDP131" s="266"/>
      <c r="UDQ131" s="266"/>
      <c r="UDR131" s="325"/>
      <c r="UDS131" s="266"/>
      <c r="UDT131" s="266"/>
      <c r="UDU131" s="325"/>
      <c r="UDV131" s="266"/>
      <c r="UDW131" s="266"/>
      <c r="UDX131" s="325"/>
      <c r="UDY131" s="266"/>
      <c r="UDZ131" s="266"/>
      <c r="UEA131" s="325"/>
      <c r="UEB131" s="266"/>
      <c r="UEC131" s="266"/>
      <c r="UED131" s="325"/>
      <c r="UEE131" s="266"/>
      <c r="UEF131" s="266"/>
      <c r="UEG131" s="325"/>
      <c r="UEH131" s="266"/>
      <c r="UEI131" s="266"/>
      <c r="UEJ131" s="325"/>
      <c r="UEK131" s="266"/>
      <c r="UEL131" s="266"/>
      <c r="UEM131" s="325"/>
      <c r="UEN131" s="266"/>
      <c r="UEO131" s="266"/>
      <c r="UEP131" s="325"/>
      <c r="UEQ131" s="266"/>
      <c r="UER131" s="266"/>
      <c r="UES131" s="325"/>
      <c r="UET131" s="266"/>
      <c r="UEU131" s="266"/>
      <c r="UEV131" s="325"/>
      <c r="UEW131" s="266"/>
      <c r="UEX131" s="266"/>
      <c r="UEY131" s="325"/>
      <c r="UEZ131" s="266"/>
      <c r="UFA131" s="266"/>
      <c r="UFB131" s="325"/>
      <c r="UFC131" s="266"/>
      <c r="UFD131" s="266"/>
      <c r="UFE131" s="325"/>
      <c r="UFF131" s="266"/>
      <c r="UFG131" s="266"/>
      <c r="UFH131" s="325"/>
      <c r="UFI131" s="266"/>
      <c r="UFJ131" s="266"/>
      <c r="UFK131" s="325"/>
      <c r="UFL131" s="266"/>
      <c r="UFM131" s="266"/>
      <c r="UFN131" s="325"/>
      <c r="UFO131" s="266"/>
      <c r="UFP131" s="266"/>
      <c r="UFQ131" s="325"/>
      <c r="UFR131" s="266"/>
      <c r="UFS131" s="266"/>
      <c r="UFT131" s="325"/>
      <c r="UFU131" s="266"/>
      <c r="UFV131" s="266"/>
      <c r="UFW131" s="325"/>
      <c r="UFX131" s="266"/>
      <c r="UFY131" s="266"/>
      <c r="UFZ131" s="325"/>
      <c r="UGA131" s="266"/>
      <c r="UGB131" s="266"/>
      <c r="UGC131" s="325"/>
      <c r="UGD131" s="266"/>
      <c r="UGE131" s="266"/>
      <c r="UGF131" s="325"/>
      <c r="UGG131" s="266"/>
      <c r="UGH131" s="266"/>
      <c r="UGI131" s="325"/>
      <c r="UGJ131" s="266"/>
      <c r="UGK131" s="266"/>
      <c r="UGL131" s="325"/>
      <c r="UGM131" s="266"/>
      <c r="UGN131" s="266"/>
      <c r="UGO131" s="325"/>
      <c r="UGP131" s="266"/>
      <c r="UGQ131" s="266"/>
      <c r="UGR131" s="325"/>
      <c r="UGS131" s="266"/>
      <c r="UGT131" s="266"/>
      <c r="UGU131" s="325"/>
      <c r="UGV131" s="266"/>
      <c r="UGW131" s="266"/>
      <c r="UGX131" s="325"/>
      <c r="UGY131" s="266"/>
      <c r="UGZ131" s="266"/>
      <c r="UHA131" s="325"/>
      <c r="UHB131" s="266"/>
      <c r="UHC131" s="266"/>
      <c r="UHD131" s="325"/>
      <c r="UHE131" s="266"/>
      <c r="UHF131" s="266"/>
      <c r="UHG131" s="325"/>
      <c r="UHH131" s="266"/>
      <c r="UHI131" s="266"/>
      <c r="UHJ131" s="325"/>
      <c r="UHK131" s="266"/>
      <c r="UHL131" s="266"/>
      <c r="UHM131" s="325"/>
      <c r="UHN131" s="266"/>
      <c r="UHO131" s="266"/>
      <c r="UHP131" s="325"/>
      <c r="UHQ131" s="266"/>
      <c r="UHR131" s="266"/>
      <c r="UHS131" s="325"/>
      <c r="UHT131" s="266"/>
      <c r="UHU131" s="266"/>
      <c r="UHV131" s="325"/>
      <c r="UHW131" s="266"/>
      <c r="UHX131" s="266"/>
      <c r="UHY131" s="325"/>
      <c r="UHZ131" s="266"/>
      <c r="UIA131" s="266"/>
      <c r="UIB131" s="325"/>
      <c r="UIC131" s="266"/>
      <c r="UID131" s="266"/>
      <c r="UIE131" s="325"/>
      <c r="UIF131" s="266"/>
      <c r="UIG131" s="266"/>
      <c r="UIH131" s="325"/>
      <c r="UII131" s="266"/>
      <c r="UIJ131" s="266"/>
      <c r="UIK131" s="325"/>
      <c r="UIL131" s="266"/>
      <c r="UIM131" s="266"/>
      <c r="UIN131" s="325"/>
      <c r="UIO131" s="266"/>
      <c r="UIP131" s="266"/>
      <c r="UIQ131" s="325"/>
      <c r="UIR131" s="266"/>
      <c r="UIS131" s="266"/>
      <c r="UIT131" s="325"/>
      <c r="UIU131" s="266"/>
      <c r="UIV131" s="266"/>
      <c r="UIW131" s="325"/>
      <c r="UIX131" s="266"/>
      <c r="UIY131" s="266"/>
      <c r="UIZ131" s="325"/>
      <c r="UJA131" s="266"/>
      <c r="UJB131" s="266"/>
      <c r="UJC131" s="325"/>
      <c r="UJD131" s="266"/>
      <c r="UJE131" s="266"/>
      <c r="UJF131" s="325"/>
      <c r="UJG131" s="266"/>
      <c r="UJH131" s="266"/>
      <c r="UJI131" s="325"/>
      <c r="UJJ131" s="266"/>
      <c r="UJK131" s="266"/>
      <c r="UJL131" s="325"/>
      <c r="UJM131" s="266"/>
      <c r="UJN131" s="266"/>
      <c r="UJO131" s="325"/>
      <c r="UJP131" s="266"/>
      <c r="UJQ131" s="266"/>
      <c r="UJR131" s="325"/>
      <c r="UJS131" s="266"/>
      <c r="UJT131" s="266"/>
      <c r="UJU131" s="325"/>
      <c r="UJV131" s="266"/>
      <c r="UJW131" s="266"/>
      <c r="UJX131" s="325"/>
      <c r="UJY131" s="266"/>
      <c r="UJZ131" s="266"/>
      <c r="UKA131" s="325"/>
      <c r="UKB131" s="266"/>
      <c r="UKC131" s="266"/>
      <c r="UKD131" s="325"/>
      <c r="UKE131" s="266"/>
      <c r="UKF131" s="266"/>
      <c r="UKG131" s="325"/>
      <c r="UKH131" s="266"/>
      <c r="UKI131" s="266"/>
      <c r="UKJ131" s="325"/>
      <c r="UKK131" s="266"/>
      <c r="UKL131" s="266"/>
      <c r="UKM131" s="325"/>
      <c r="UKN131" s="266"/>
      <c r="UKO131" s="266"/>
      <c r="UKP131" s="325"/>
      <c r="UKQ131" s="266"/>
      <c r="UKR131" s="266"/>
      <c r="UKS131" s="325"/>
      <c r="UKT131" s="266"/>
      <c r="UKU131" s="266"/>
      <c r="UKV131" s="325"/>
      <c r="UKW131" s="266"/>
      <c r="UKX131" s="266"/>
      <c r="UKY131" s="325"/>
      <c r="UKZ131" s="266"/>
      <c r="ULA131" s="266"/>
      <c r="ULB131" s="325"/>
      <c r="ULC131" s="266"/>
      <c r="ULD131" s="266"/>
      <c r="ULE131" s="325"/>
      <c r="ULF131" s="266"/>
      <c r="ULG131" s="266"/>
      <c r="ULH131" s="325"/>
      <c r="ULI131" s="266"/>
      <c r="ULJ131" s="266"/>
      <c r="ULK131" s="325"/>
      <c r="ULL131" s="266"/>
      <c r="ULM131" s="266"/>
      <c r="ULN131" s="325"/>
      <c r="ULO131" s="266"/>
      <c r="ULP131" s="266"/>
      <c r="ULQ131" s="325"/>
      <c r="ULR131" s="266"/>
      <c r="ULS131" s="266"/>
      <c r="ULT131" s="325"/>
      <c r="ULU131" s="266"/>
      <c r="ULV131" s="266"/>
      <c r="ULW131" s="325"/>
      <c r="ULX131" s="266"/>
      <c r="ULY131" s="266"/>
      <c r="ULZ131" s="325"/>
      <c r="UMA131" s="266"/>
      <c r="UMB131" s="266"/>
      <c r="UMC131" s="325"/>
      <c r="UMD131" s="266"/>
      <c r="UME131" s="266"/>
      <c r="UMF131" s="325"/>
      <c r="UMG131" s="266"/>
      <c r="UMH131" s="266"/>
      <c r="UMI131" s="325"/>
      <c r="UMJ131" s="266"/>
      <c r="UMK131" s="266"/>
      <c r="UML131" s="325"/>
      <c r="UMM131" s="266"/>
      <c r="UMN131" s="266"/>
      <c r="UMO131" s="325"/>
      <c r="UMP131" s="266"/>
      <c r="UMQ131" s="266"/>
      <c r="UMR131" s="325"/>
      <c r="UMS131" s="266"/>
      <c r="UMT131" s="266"/>
      <c r="UMU131" s="325"/>
      <c r="UMV131" s="266"/>
      <c r="UMW131" s="266"/>
      <c r="UMX131" s="325"/>
      <c r="UMY131" s="266"/>
      <c r="UMZ131" s="266"/>
      <c r="UNA131" s="325"/>
      <c r="UNB131" s="266"/>
      <c r="UNC131" s="266"/>
      <c r="UND131" s="325"/>
      <c r="UNE131" s="266"/>
      <c r="UNF131" s="266"/>
      <c r="UNG131" s="325"/>
      <c r="UNH131" s="266"/>
      <c r="UNI131" s="266"/>
      <c r="UNJ131" s="325"/>
      <c r="UNK131" s="266"/>
      <c r="UNL131" s="266"/>
      <c r="UNM131" s="325"/>
      <c r="UNN131" s="266"/>
      <c r="UNO131" s="266"/>
      <c r="UNP131" s="325"/>
      <c r="UNQ131" s="266"/>
      <c r="UNR131" s="266"/>
      <c r="UNS131" s="325"/>
      <c r="UNT131" s="266"/>
      <c r="UNU131" s="266"/>
      <c r="UNV131" s="325"/>
      <c r="UNW131" s="266"/>
      <c r="UNX131" s="266"/>
      <c r="UNY131" s="325"/>
      <c r="UNZ131" s="266"/>
      <c r="UOA131" s="266"/>
      <c r="UOB131" s="325"/>
      <c r="UOC131" s="266"/>
      <c r="UOD131" s="266"/>
      <c r="UOE131" s="325"/>
      <c r="UOF131" s="266"/>
      <c r="UOG131" s="266"/>
      <c r="UOH131" s="325"/>
      <c r="UOI131" s="266"/>
      <c r="UOJ131" s="266"/>
      <c r="UOK131" s="325"/>
      <c r="UOL131" s="266"/>
      <c r="UOM131" s="266"/>
      <c r="UON131" s="325"/>
      <c r="UOO131" s="266"/>
      <c r="UOP131" s="266"/>
      <c r="UOQ131" s="325"/>
      <c r="UOR131" s="266"/>
      <c r="UOS131" s="266"/>
      <c r="UOT131" s="325"/>
      <c r="UOU131" s="266"/>
      <c r="UOV131" s="266"/>
      <c r="UOW131" s="325"/>
      <c r="UOX131" s="266"/>
      <c r="UOY131" s="266"/>
      <c r="UOZ131" s="325"/>
      <c r="UPA131" s="266"/>
      <c r="UPB131" s="266"/>
      <c r="UPC131" s="325"/>
      <c r="UPD131" s="266"/>
      <c r="UPE131" s="266"/>
      <c r="UPF131" s="325"/>
      <c r="UPG131" s="266"/>
      <c r="UPH131" s="266"/>
      <c r="UPI131" s="325"/>
      <c r="UPJ131" s="266"/>
      <c r="UPK131" s="266"/>
      <c r="UPL131" s="325"/>
      <c r="UPM131" s="266"/>
      <c r="UPN131" s="266"/>
      <c r="UPO131" s="325"/>
      <c r="UPP131" s="266"/>
      <c r="UPQ131" s="266"/>
      <c r="UPR131" s="325"/>
      <c r="UPS131" s="266"/>
      <c r="UPT131" s="266"/>
      <c r="UPU131" s="325"/>
      <c r="UPV131" s="266"/>
      <c r="UPW131" s="266"/>
      <c r="UPX131" s="325"/>
      <c r="UPY131" s="266"/>
      <c r="UPZ131" s="266"/>
      <c r="UQA131" s="325"/>
      <c r="UQB131" s="266"/>
      <c r="UQC131" s="266"/>
      <c r="UQD131" s="325"/>
      <c r="UQE131" s="266"/>
      <c r="UQF131" s="266"/>
      <c r="UQG131" s="325"/>
      <c r="UQH131" s="266"/>
      <c r="UQI131" s="266"/>
      <c r="UQJ131" s="325"/>
      <c r="UQK131" s="266"/>
      <c r="UQL131" s="266"/>
      <c r="UQM131" s="325"/>
      <c r="UQN131" s="266"/>
      <c r="UQO131" s="266"/>
      <c r="UQP131" s="325"/>
      <c r="UQQ131" s="266"/>
      <c r="UQR131" s="266"/>
      <c r="UQS131" s="325"/>
      <c r="UQT131" s="266"/>
      <c r="UQU131" s="266"/>
      <c r="UQV131" s="325"/>
      <c r="UQW131" s="266"/>
      <c r="UQX131" s="266"/>
      <c r="UQY131" s="325"/>
      <c r="UQZ131" s="266"/>
      <c r="URA131" s="266"/>
      <c r="URB131" s="325"/>
      <c r="URC131" s="266"/>
      <c r="URD131" s="266"/>
      <c r="URE131" s="325"/>
      <c r="URF131" s="266"/>
      <c r="URG131" s="266"/>
      <c r="URH131" s="325"/>
      <c r="URI131" s="266"/>
      <c r="URJ131" s="266"/>
      <c r="URK131" s="325"/>
      <c r="URL131" s="266"/>
      <c r="URM131" s="266"/>
      <c r="URN131" s="325"/>
      <c r="URO131" s="266"/>
      <c r="URP131" s="266"/>
      <c r="URQ131" s="325"/>
      <c r="URR131" s="266"/>
      <c r="URS131" s="266"/>
      <c r="URT131" s="325"/>
      <c r="URU131" s="266"/>
      <c r="URV131" s="266"/>
      <c r="URW131" s="325"/>
      <c r="URX131" s="266"/>
      <c r="URY131" s="266"/>
      <c r="URZ131" s="325"/>
      <c r="USA131" s="266"/>
      <c r="USB131" s="266"/>
      <c r="USC131" s="325"/>
      <c r="USD131" s="266"/>
      <c r="USE131" s="266"/>
      <c r="USF131" s="325"/>
      <c r="USG131" s="266"/>
      <c r="USH131" s="266"/>
      <c r="USI131" s="325"/>
      <c r="USJ131" s="266"/>
      <c r="USK131" s="266"/>
      <c r="USL131" s="325"/>
      <c r="USM131" s="266"/>
      <c r="USN131" s="266"/>
      <c r="USO131" s="325"/>
      <c r="USP131" s="266"/>
      <c r="USQ131" s="266"/>
      <c r="USR131" s="325"/>
      <c r="USS131" s="266"/>
      <c r="UST131" s="266"/>
      <c r="USU131" s="325"/>
      <c r="USV131" s="266"/>
      <c r="USW131" s="266"/>
      <c r="USX131" s="325"/>
      <c r="USY131" s="266"/>
      <c r="USZ131" s="266"/>
      <c r="UTA131" s="325"/>
      <c r="UTB131" s="266"/>
      <c r="UTC131" s="266"/>
      <c r="UTD131" s="325"/>
      <c r="UTE131" s="266"/>
      <c r="UTF131" s="266"/>
      <c r="UTG131" s="325"/>
      <c r="UTH131" s="266"/>
      <c r="UTI131" s="266"/>
      <c r="UTJ131" s="325"/>
      <c r="UTK131" s="266"/>
      <c r="UTL131" s="266"/>
      <c r="UTM131" s="325"/>
      <c r="UTN131" s="266"/>
      <c r="UTO131" s="266"/>
      <c r="UTP131" s="325"/>
      <c r="UTQ131" s="266"/>
      <c r="UTR131" s="266"/>
      <c r="UTS131" s="325"/>
      <c r="UTT131" s="266"/>
      <c r="UTU131" s="266"/>
      <c r="UTV131" s="325"/>
      <c r="UTW131" s="266"/>
      <c r="UTX131" s="266"/>
      <c r="UTY131" s="325"/>
      <c r="UTZ131" s="266"/>
      <c r="UUA131" s="266"/>
      <c r="UUB131" s="325"/>
      <c r="UUC131" s="266"/>
      <c r="UUD131" s="266"/>
      <c r="UUE131" s="325"/>
      <c r="UUF131" s="266"/>
      <c r="UUG131" s="266"/>
      <c r="UUH131" s="325"/>
      <c r="UUI131" s="266"/>
      <c r="UUJ131" s="266"/>
      <c r="UUK131" s="325"/>
      <c r="UUL131" s="266"/>
      <c r="UUM131" s="266"/>
      <c r="UUN131" s="325"/>
      <c r="UUO131" s="266"/>
      <c r="UUP131" s="266"/>
      <c r="UUQ131" s="325"/>
      <c r="UUR131" s="266"/>
      <c r="UUS131" s="266"/>
      <c r="UUT131" s="325"/>
      <c r="UUU131" s="266"/>
      <c r="UUV131" s="266"/>
      <c r="UUW131" s="325"/>
      <c r="UUX131" s="266"/>
      <c r="UUY131" s="266"/>
      <c r="UUZ131" s="325"/>
      <c r="UVA131" s="266"/>
      <c r="UVB131" s="266"/>
      <c r="UVC131" s="325"/>
      <c r="UVD131" s="266"/>
      <c r="UVE131" s="266"/>
      <c r="UVF131" s="325"/>
      <c r="UVG131" s="266"/>
      <c r="UVH131" s="266"/>
      <c r="UVI131" s="325"/>
      <c r="UVJ131" s="266"/>
      <c r="UVK131" s="266"/>
      <c r="UVL131" s="325"/>
      <c r="UVM131" s="266"/>
      <c r="UVN131" s="266"/>
      <c r="UVO131" s="325"/>
      <c r="UVP131" s="266"/>
      <c r="UVQ131" s="266"/>
      <c r="UVR131" s="325"/>
      <c r="UVS131" s="266"/>
      <c r="UVT131" s="266"/>
      <c r="UVU131" s="325"/>
      <c r="UVV131" s="266"/>
      <c r="UVW131" s="266"/>
      <c r="UVX131" s="325"/>
      <c r="UVY131" s="266"/>
      <c r="UVZ131" s="266"/>
      <c r="UWA131" s="325"/>
      <c r="UWB131" s="266"/>
      <c r="UWC131" s="266"/>
      <c r="UWD131" s="325"/>
      <c r="UWE131" s="266"/>
      <c r="UWF131" s="266"/>
      <c r="UWG131" s="325"/>
      <c r="UWH131" s="266"/>
      <c r="UWI131" s="266"/>
      <c r="UWJ131" s="325"/>
      <c r="UWK131" s="266"/>
      <c r="UWL131" s="266"/>
      <c r="UWM131" s="325"/>
      <c r="UWN131" s="266"/>
      <c r="UWO131" s="266"/>
      <c r="UWP131" s="325"/>
      <c r="UWQ131" s="266"/>
      <c r="UWR131" s="266"/>
      <c r="UWS131" s="325"/>
      <c r="UWT131" s="266"/>
      <c r="UWU131" s="266"/>
      <c r="UWV131" s="325"/>
      <c r="UWW131" s="266"/>
      <c r="UWX131" s="266"/>
      <c r="UWY131" s="325"/>
      <c r="UWZ131" s="266"/>
      <c r="UXA131" s="266"/>
      <c r="UXB131" s="325"/>
      <c r="UXC131" s="266"/>
      <c r="UXD131" s="266"/>
      <c r="UXE131" s="325"/>
      <c r="UXF131" s="266"/>
      <c r="UXG131" s="266"/>
      <c r="UXH131" s="325"/>
      <c r="UXI131" s="266"/>
      <c r="UXJ131" s="266"/>
      <c r="UXK131" s="325"/>
      <c r="UXL131" s="266"/>
      <c r="UXM131" s="266"/>
      <c r="UXN131" s="325"/>
      <c r="UXO131" s="266"/>
      <c r="UXP131" s="266"/>
      <c r="UXQ131" s="325"/>
      <c r="UXR131" s="266"/>
      <c r="UXS131" s="266"/>
      <c r="UXT131" s="325"/>
      <c r="UXU131" s="266"/>
      <c r="UXV131" s="266"/>
      <c r="UXW131" s="325"/>
      <c r="UXX131" s="266"/>
      <c r="UXY131" s="266"/>
      <c r="UXZ131" s="325"/>
      <c r="UYA131" s="266"/>
      <c r="UYB131" s="266"/>
      <c r="UYC131" s="325"/>
      <c r="UYD131" s="266"/>
      <c r="UYE131" s="266"/>
      <c r="UYF131" s="325"/>
      <c r="UYG131" s="266"/>
      <c r="UYH131" s="266"/>
      <c r="UYI131" s="325"/>
      <c r="UYJ131" s="266"/>
      <c r="UYK131" s="266"/>
      <c r="UYL131" s="325"/>
      <c r="UYM131" s="266"/>
      <c r="UYN131" s="266"/>
      <c r="UYO131" s="325"/>
      <c r="UYP131" s="266"/>
      <c r="UYQ131" s="266"/>
      <c r="UYR131" s="325"/>
      <c r="UYS131" s="266"/>
      <c r="UYT131" s="266"/>
      <c r="UYU131" s="325"/>
      <c r="UYV131" s="266"/>
      <c r="UYW131" s="266"/>
      <c r="UYX131" s="325"/>
      <c r="UYY131" s="266"/>
      <c r="UYZ131" s="266"/>
      <c r="UZA131" s="325"/>
      <c r="UZB131" s="266"/>
      <c r="UZC131" s="266"/>
      <c r="UZD131" s="325"/>
      <c r="UZE131" s="266"/>
      <c r="UZF131" s="266"/>
      <c r="UZG131" s="325"/>
      <c r="UZH131" s="266"/>
      <c r="UZI131" s="266"/>
      <c r="UZJ131" s="325"/>
      <c r="UZK131" s="266"/>
      <c r="UZL131" s="266"/>
      <c r="UZM131" s="325"/>
      <c r="UZN131" s="266"/>
      <c r="UZO131" s="266"/>
      <c r="UZP131" s="325"/>
      <c r="UZQ131" s="266"/>
      <c r="UZR131" s="266"/>
      <c r="UZS131" s="325"/>
      <c r="UZT131" s="266"/>
      <c r="UZU131" s="266"/>
      <c r="UZV131" s="325"/>
      <c r="UZW131" s="266"/>
      <c r="UZX131" s="266"/>
      <c r="UZY131" s="325"/>
      <c r="UZZ131" s="266"/>
      <c r="VAA131" s="266"/>
      <c r="VAB131" s="325"/>
      <c r="VAC131" s="266"/>
      <c r="VAD131" s="266"/>
      <c r="VAE131" s="325"/>
      <c r="VAF131" s="266"/>
      <c r="VAG131" s="266"/>
      <c r="VAH131" s="325"/>
      <c r="VAI131" s="266"/>
      <c r="VAJ131" s="266"/>
      <c r="VAK131" s="325"/>
      <c r="VAL131" s="266"/>
      <c r="VAM131" s="266"/>
      <c r="VAN131" s="325"/>
      <c r="VAO131" s="266"/>
      <c r="VAP131" s="266"/>
      <c r="VAQ131" s="325"/>
      <c r="VAR131" s="266"/>
      <c r="VAS131" s="266"/>
      <c r="VAT131" s="325"/>
      <c r="VAU131" s="266"/>
      <c r="VAV131" s="266"/>
      <c r="VAW131" s="325"/>
      <c r="VAX131" s="266"/>
      <c r="VAY131" s="266"/>
      <c r="VAZ131" s="325"/>
      <c r="VBA131" s="266"/>
      <c r="VBB131" s="266"/>
      <c r="VBC131" s="325"/>
      <c r="VBD131" s="266"/>
      <c r="VBE131" s="266"/>
      <c r="VBF131" s="325"/>
      <c r="VBG131" s="266"/>
      <c r="VBH131" s="266"/>
      <c r="VBI131" s="325"/>
      <c r="VBJ131" s="266"/>
      <c r="VBK131" s="266"/>
      <c r="VBL131" s="325"/>
      <c r="VBM131" s="266"/>
      <c r="VBN131" s="266"/>
      <c r="VBO131" s="325"/>
      <c r="VBP131" s="266"/>
      <c r="VBQ131" s="266"/>
      <c r="VBR131" s="325"/>
      <c r="VBS131" s="266"/>
      <c r="VBT131" s="266"/>
      <c r="VBU131" s="325"/>
      <c r="VBV131" s="266"/>
      <c r="VBW131" s="266"/>
      <c r="VBX131" s="325"/>
      <c r="VBY131" s="266"/>
      <c r="VBZ131" s="266"/>
      <c r="VCA131" s="325"/>
      <c r="VCB131" s="266"/>
      <c r="VCC131" s="266"/>
      <c r="VCD131" s="325"/>
      <c r="VCE131" s="266"/>
      <c r="VCF131" s="266"/>
      <c r="VCG131" s="325"/>
      <c r="VCH131" s="266"/>
      <c r="VCI131" s="266"/>
      <c r="VCJ131" s="325"/>
      <c r="VCK131" s="266"/>
      <c r="VCL131" s="266"/>
      <c r="VCM131" s="325"/>
      <c r="VCN131" s="266"/>
      <c r="VCO131" s="266"/>
      <c r="VCP131" s="325"/>
      <c r="VCQ131" s="266"/>
      <c r="VCR131" s="266"/>
      <c r="VCS131" s="325"/>
      <c r="VCT131" s="266"/>
      <c r="VCU131" s="266"/>
      <c r="VCV131" s="325"/>
      <c r="VCW131" s="266"/>
      <c r="VCX131" s="266"/>
      <c r="VCY131" s="325"/>
      <c r="VCZ131" s="266"/>
      <c r="VDA131" s="266"/>
      <c r="VDB131" s="325"/>
      <c r="VDC131" s="266"/>
      <c r="VDD131" s="266"/>
      <c r="VDE131" s="325"/>
      <c r="VDF131" s="266"/>
      <c r="VDG131" s="266"/>
      <c r="VDH131" s="325"/>
      <c r="VDI131" s="266"/>
      <c r="VDJ131" s="266"/>
      <c r="VDK131" s="325"/>
      <c r="VDL131" s="266"/>
      <c r="VDM131" s="266"/>
      <c r="VDN131" s="325"/>
      <c r="VDO131" s="266"/>
      <c r="VDP131" s="266"/>
      <c r="VDQ131" s="325"/>
      <c r="VDR131" s="266"/>
      <c r="VDS131" s="266"/>
      <c r="VDT131" s="325"/>
      <c r="VDU131" s="266"/>
      <c r="VDV131" s="266"/>
      <c r="VDW131" s="325"/>
      <c r="VDX131" s="266"/>
      <c r="VDY131" s="266"/>
      <c r="VDZ131" s="325"/>
      <c r="VEA131" s="266"/>
      <c r="VEB131" s="266"/>
      <c r="VEC131" s="325"/>
      <c r="VED131" s="266"/>
      <c r="VEE131" s="266"/>
      <c r="VEF131" s="325"/>
      <c r="VEG131" s="266"/>
      <c r="VEH131" s="266"/>
      <c r="VEI131" s="325"/>
      <c r="VEJ131" s="266"/>
      <c r="VEK131" s="266"/>
      <c r="VEL131" s="325"/>
      <c r="VEM131" s="266"/>
      <c r="VEN131" s="266"/>
      <c r="VEO131" s="325"/>
      <c r="VEP131" s="266"/>
      <c r="VEQ131" s="266"/>
      <c r="VER131" s="325"/>
      <c r="VES131" s="266"/>
      <c r="VET131" s="266"/>
      <c r="VEU131" s="325"/>
      <c r="VEV131" s="266"/>
      <c r="VEW131" s="266"/>
      <c r="VEX131" s="325"/>
      <c r="VEY131" s="266"/>
      <c r="VEZ131" s="266"/>
      <c r="VFA131" s="325"/>
      <c r="VFB131" s="266"/>
      <c r="VFC131" s="266"/>
      <c r="VFD131" s="325"/>
      <c r="VFE131" s="266"/>
      <c r="VFF131" s="266"/>
      <c r="VFG131" s="325"/>
      <c r="VFH131" s="266"/>
      <c r="VFI131" s="266"/>
      <c r="VFJ131" s="325"/>
      <c r="VFK131" s="266"/>
      <c r="VFL131" s="266"/>
      <c r="VFM131" s="325"/>
      <c r="VFN131" s="266"/>
      <c r="VFO131" s="266"/>
      <c r="VFP131" s="325"/>
      <c r="VFQ131" s="266"/>
      <c r="VFR131" s="266"/>
      <c r="VFS131" s="325"/>
      <c r="VFT131" s="266"/>
      <c r="VFU131" s="266"/>
      <c r="VFV131" s="325"/>
      <c r="VFW131" s="266"/>
      <c r="VFX131" s="266"/>
      <c r="VFY131" s="325"/>
      <c r="VFZ131" s="266"/>
      <c r="VGA131" s="266"/>
      <c r="VGB131" s="325"/>
      <c r="VGC131" s="266"/>
      <c r="VGD131" s="266"/>
      <c r="VGE131" s="325"/>
      <c r="VGF131" s="266"/>
      <c r="VGG131" s="266"/>
      <c r="VGH131" s="325"/>
      <c r="VGI131" s="266"/>
      <c r="VGJ131" s="266"/>
      <c r="VGK131" s="325"/>
      <c r="VGL131" s="266"/>
      <c r="VGM131" s="266"/>
      <c r="VGN131" s="325"/>
      <c r="VGO131" s="266"/>
      <c r="VGP131" s="266"/>
      <c r="VGQ131" s="325"/>
      <c r="VGR131" s="266"/>
      <c r="VGS131" s="266"/>
      <c r="VGT131" s="325"/>
      <c r="VGU131" s="266"/>
      <c r="VGV131" s="266"/>
      <c r="VGW131" s="325"/>
      <c r="VGX131" s="266"/>
      <c r="VGY131" s="266"/>
      <c r="VGZ131" s="325"/>
      <c r="VHA131" s="266"/>
      <c r="VHB131" s="266"/>
      <c r="VHC131" s="325"/>
      <c r="VHD131" s="266"/>
      <c r="VHE131" s="266"/>
      <c r="VHF131" s="325"/>
      <c r="VHG131" s="266"/>
      <c r="VHH131" s="266"/>
      <c r="VHI131" s="325"/>
      <c r="VHJ131" s="266"/>
      <c r="VHK131" s="266"/>
      <c r="VHL131" s="325"/>
      <c r="VHM131" s="266"/>
      <c r="VHN131" s="266"/>
      <c r="VHO131" s="325"/>
      <c r="VHP131" s="266"/>
      <c r="VHQ131" s="266"/>
      <c r="VHR131" s="325"/>
      <c r="VHS131" s="266"/>
      <c r="VHT131" s="266"/>
      <c r="VHU131" s="325"/>
      <c r="VHV131" s="266"/>
      <c r="VHW131" s="266"/>
      <c r="VHX131" s="325"/>
      <c r="VHY131" s="266"/>
      <c r="VHZ131" s="266"/>
      <c r="VIA131" s="325"/>
      <c r="VIB131" s="266"/>
      <c r="VIC131" s="266"/>
      <c r="VID131" s="325"/>
      <c r="VIE131" s="266"/>
      <c r="VIF131" s="266"/>
      <c r="VIG131" s="325"/>
      <c r="VIH131" s="266"/>
      <c r="VII131" s="266"/>
      <c r="VIJ131" s="325"/>
      <c r="VIK131" s="266"/>
      <c r="VIL131" s="266"/>
      <c r="VIM131" s="325"/>
      <c r="VIN131" s="266"/>
      <c r="VIO131" s="266"/>
      <c r="VIP131" s="325"/>
      <c r="VIQ131" s="266"/>
      <c r="VIR131" s="266"/>
      <c r="VIS131" s="325"/>
      <c r="VIT131" s="266"/>
      <c r="VIU131" s="266"/>
      <c r="VIV131" s="325"/>
      <c r="VIW131" s="266"/>
      <c r="VIX131" s="266"/>
      <c r="VIY131" s="325"/>
      <c r="VIZ131" s="266"/>
      <c r="VJA131" s="266"/>
      <c r="VJB131" s="325"/>
      <c r="VJC131" s="266"/>
      <c r="VJD131" s="266"/>
      <c r="VJE131" s="325"/>
      <c r="VJF131" s="266"/>
      <c r="VJG131" s="266"/>
      <c r="VJH131" s="325"/>
      <c r="VJI131" s="266"/>
      <c r="VJJ131" s="266"/>
      <c r="VJK131" s="325"/>
      <c r="VJL131" s="266"/>
      <c r="VJM131" s="266"/>
      <c r="VJN131" s="325"/>
      <c r="VJO131" s="266"/>
      <c r="VJP131" s="266"/>
      <c r="VJQ131" s="325"/>
      <c r="VJR131" s="266"/>
      <c r="VJS131" s="266"/>
      <c r="VJT131" s="325"/>
      <c r="VJU131" s="266"/>
      <c r="VJV131" s="266"/>
      <c r="VJW131" s="325"/>
      <c r="VJX131" s="266"/>
      <c r="VJY131" s="266"/>
      <c r="VJZ131" s="325"/>
      <c r="VKA131" s="266"/>
      <c r="VKB131" s="266"/>
      <c r="VKC131" s="325"/>
      <c r="VKD131" s="266"/>
      <c r="VKE131" s="266"/>
      <c r="VKF131" s="325"/>
      <c r="VKG131" s="266"/>
      <c r="VKH131" s="266"/>
      <c r="VKI131" s="325"/>
      <c r="VKJ131" s="266"/>
      <c r="VKK131" s="266"/>
      <c r="VKL131" s="325"/>
      <c r="VKM131" s="266"/>
      <c r="VKN131" s="266"/>
      <c r="VKO131" s="325"/>
      <c r="VKP131" s="266"/>
      <c r="VKQ131" s="266"/>
      <c r="VKR131" s="325"/>
      <c r="VKS131" s="266"/>
      <c r="VKT131" s="266"/>
      <c r="VKU131" s="325"/>
      <c r="VKV131" s="266"/>
      <c r="VKW131" s="266"/>
      <c r="VKX131" s="325"/>
      <c r="VKY131" s="266"/>
      <c r="VKZ131" s="266"/>
      <c r="VLA131" s="325"/>
      <c r="VLB131" s="266"/>
      <c r="VLC131" s="266"/>
      <c r="VLD131" s="325"/>
      <c r="VLE131" s="266"/>
      <c r="VLF131" s="266"/>
      <c r="VLG131" s="325"/>
      <c r="VLH131" s="266"/>
      <c r="VLI131" s="266"/>
      <c r="VLJ131" s="325"/>
      <c r="VLK131" s="266"/>
      <c r="VLL131" s="266"/>
      <c r="VLM131" s="325"/>
      <c r="VLN131" s="266"/>
      <c r="VLO131" s="266"/>
      <c r="VLP131" s="325"/>
      <c r="VLQ131" s="266"/>
      <c r="VLR131" s="266"/>
      <c r="VLS131" s="325"/>
      <c r="VLT131" s="266"/>
      <c r="VLU131" s="266"/>
      <c r="VLV131" s="325"/>
      <c r="VLW131" s="266"/>
      <c r="VLX131" s="266"/>
      <c r="VLY131" s="325"/>
      <c r="VLZ131" s="266"/>
      <c r="VMA131" s="266"/>
      <c r="VMB131" s="325"/>
      <c r="VMC131" s="266"/>
      <c r="VMD131" s="266"/>
      <c r="VME131" s="325"/>
      <c r="VMF131" s="266"/>
      <c r="VMG131" s="266"/>
      <c r="VMH131" s="325"/>
      <c r="VMI131" s="266"/>
      <c r="VMJ131" s="266"/>
      <c r="VMK131" s="325"/>
      <c r="VML131" s="266"/>
      <c r="VMM131" s="266"/>
      <c r="VMN131" s="325"/>
      <c r="VMO131" s="266"/>
      <c r="VMP131" s="266"/>
      <c r="VMQ131" s="325"/>
      <c r="VMR131" s="266"/>
      <c r="VMS131" s="266"/>
      <c r="VMT131" s="325"/>
      <c r="VMU131" s="266"/>
      <c r="VMV131" s="266"/>
      <c r="VMW131" s="325"/>
      <c r="VMX131" s="266"/>
      <c r="VMY131" s="266"/>
      <c r="VMZ131" s="325"/>
      <c r="VNA131" s="266"/>
      <c r="VNB131" s="266"/>
      <c r="VNC131" s="325"/>
      <c r="VND131" s="266"/>
      <c r="VNE131" s="266"/>
      <c r="VNF131" s="325"/>
      <c r="VNG131" s="266"/>
      <c r="VNH131" s="266"/>
      <c r="VNI131" s="325"/>
      <c r="VNJ131" s="266"/>
      <c r="VNK131" s="266"/>
      <c r="VNL131" s="325"/>
      <c r="VNM131" s="266"/>
      <c r="VNN131" s="266"/>
      <c r="VNO131" s="325"/>
      <c r="VNP131" s="266"/>
      <c r="VNQ131" s="266"/>
      <c r="VNR131" s="325"/>
      <c r="VNS131" s="266"/>
      <c r="VNT131" s="266"/>
      <c r="VNU131" s="325"/>
      <c r="VNV131" s="266"/>
      <c r="VNW131" s="266"/>
      <c r="VNX131" s="325"/>
      <c r="VNY131" s="266"/>
      <c r="VNZ131" s="266"/>
      <c r="VOA131" s="325"/>
      <c r="VOB131" s="266"/>
      <c r="VOC131" s="266"/>
      <c r="VOD131" s="325"/>
      <c r="VOE131" s="266"/>
      <c r="VOF131" s="266"/>
      <c r="VOG131" s="325"/>
      <c r="VOH131" s="266"/>
      <c r="VOI131" s="266"/>
      <c r="VOJ131" s="325"/>
      <c r="VOK131" s="266"/>
      <c r="VOL131" s="266"/>
      <c r="VOM131" s="325"/>
      <c r="VON131" s="266"/>
      <c r="VOO131" s="266"/>
      <c r="VOP131" s="325"/>
      <c r="VOQ131" s="266"/>
      <c r="VOR131" s="266"/>
      <c r="VOS131" s="325"/>
      <c r="VOT131" s="266"/>
      <c r="VOU131" s="266"/>
      <c r="VOV131" s="325"/>
      <c r="VOW131" s="266"/>
      <c r="VOX131" s="266"/>
      <c r="VOY131" s="325"/>
      <c r="VOZ131" s="266"/>
      <c r="VPA131" s="266"/>
      <c r="VPB131" s="325"/>
      <c r="VPC131" s="266"/>
      <c r="VPD131" s="266"/>
      <c r="VPE131" s="325"/>
      <c r="VPF131" s="266"/>
      <c r="VPG131" s="266"/>
      <c r="VPH131" s="325"/>
      <c r="VPI131" s="266"/>
      <c r="VPJ131" s="266"/>
      <c r="VPK131" s="325"/>
      <c r="VPL131" s="266"/>
      <c r="VPM131" s="266"/>
      <c r="VPN131" s="325"/>
      <c r="VPO131" s="266"/>
      <c r="VPP131" s="266"/>
      <c r="VPQ131" s="325"/>
      <c r="VPR131" s="266"/>
      <c r="VPS131" s="266"/>
      <c r="VPT131" s="325"/>
      <c r="VPU131" s="266"/>
      <c r="VPV131" s="266"/>
      <c r="VPW131" s="325"/>
      <c r="VPX131" s="266"/>
      <c r="VPY131" s="266"/>
      <c r="VPZ131" s="325"/>
      <c r="VQA131" s="266"/>
      <c r="VQB131" s="266"/>
      <c r="VQC131" s="325"/>
      <c r="VQD131" s="266"/>
      <c r="VQE131" s="266"/>
      <c r="VQF131" s="325"/>
      <c r="VQG131" s="266"/>
      <c r="VQH131" s="266"/>
      <c r="VQI131" s="325"/>
      <c r="VQJ131" s="266"/>
      <c r="VQK131" s="266"/>
      <c r="VQL131" s="325"/>
      <c r="VQM131" s="266"/>
      <c r="VQN131" s="266"/>
      <c r="VQO131" s="325"/>
      <c r="VQP131" s="266"/>
      <c r="VQQ131" s="266"/>
      <c r="VQR131" s="325"/>
      <c r="VQS131" s="266"/>
      <c r="VQT131" s="266"/>
      <c r="VQU131" s="325"/>
      <c r="VQV131" s="266"/>
      <c r="VQW131" s="266"/>
      <c r="VQX131" s="325"/>
      <c r="VQY131" s="266"/>
      <c r="VQZ131" s="266"/>
      <c r="VRA131" s="325"/>
      <c r="VRB131" s="266"/>
      <c r="VRC131" s="266"/>
      <c r="VRD131" s="325"/>
      <c r="VRE131" s="266"/>
      <c r="VRF131" s="266"/>
      <c r="VRG131" s="325"/>
      <c r="VRH131" s="266"/>
      <c r="VRI131" s="266"/>
      <c r="VRJ131" s="325"/>
      <c r="VRK131" s="266"/>
      <c r="VRL131" s="266"/>
      <c r="VRM131" s="325"/>
      <c r="VRN131" s="266"/>
      <c r="VRO131" s="266"/>
      <c r="VRP131" s="325"/>
      <c r="VRQ131" s="266"/>
      <c r="VRR131" s="266"/>
      <c r="VRS131" s="325"/>
      <c r="VRT131" s="266"/>
      <c r="VRU131" s="266"/>
      <c r="VRV131" s="325"/>
      <c r="VRW131" s="266"/>
      <c r="VRX131" s="266"/>
      <c r="VRY131" s="325"/>
      <c r="VRZ131" s="266"/>
      <c r="VSA131" s="266"/>
      <c r="VSB131" s="325"/>
      <c r="VSC131" s="266"/>
      <c r="VSD131" s="266"/>
      <c r="VSE131" s="325"/>
      <c r="VSF131" s="266"/>
      <c r="VSG131" s="266"/>
      <c r="VSH131" s="325"/>
      <c r="VSI131" s="266"/>
      <c r="VSJ131" s="266"/>
      <c r="VSK131" s="325"/>
      <c r="VSL131" s="266"/>
      <c r="VSM131" s="266"/>
      <c r="VSN131" s="325"/>
      <c r="VSO131" s="266"/>
      <c r="VSP131" s="266"/>
      <c r="VSQ131" s="325"/>
      <c r="VSR131" s="266"/>
      <c r="VSS131" s="266"/>
      <c r="VST131" s="325"/>
      <c r="VSU131" s="266"/>
      <c r="VSV131" s="266"/>
      <c r="VSW131" s="325"/>
      <c r="VSX131" s="266"/>
      <c r="VSY131" s="266"/>
      <c r="VSZ131" s="325"/>
      <c r="VTA131" s="266"/>
      <c r="VTB131" s="266"/>
      <c r="VTC131" s="325"/>
      <c r="VTD131" s="266"/>
      <c r="VTE131" s="266"/>
      <c r="VTF131" s="325"/>
      <c r="VTG131" s="266"/>
      <c r="VTH131" s="266"/>
      <c r="VTI131" s="325"/>
      <c r="VTJ131" s="266"/>
      <c r="VTK131" s="266"/>
      <c r="VTL131" s="325"/>
      <c r="VTM131" s="266"/>
      <c r="VTN131" s="266"/>
      <c r="VTO131" s="325"/>
      <c r="VTP131" s="266"/>
      <c r="VTQ131" s="266"/>
      <c r="VTR131" s="325"/>
      <c r="VTS131" s="266"/>
      <c r="VTT131" s="266"/>
      <c r="VTU131" s="325"/>
      <c r="VTV131" s="266"/>
      <c r="VTW131" s="266"/>
      <c r="VTX131" s="325"/>
      <c r="VTY131" s="266"/>
      <c r="VTZ131" s="266"/>
      <c r="VUA131" s="325"/>
      <c r="VUB131" s="266"/>
      <c r="VUC131" s="266"/>
      <c r="VUD131" s="325"/>
      <c r="VUE131" s="266"/>
      <c r="VUF131" s="266"/>
      <c r="VUG131" s="325"/>
      <c r="VUH131" s="266"/>
      <c r="VUI131" s="266"/>
      <c r="VUJ131" s="325"/>
      <c r="VUK131" s="266"/>
      <c r="VUL131" s="266"/>
      <c r="VUM131" s="325"/>
      <c r="VUN131" s="266"/>
      <c r="VUO131" s="266"/>
      <c r="VUP131" s="325"/>
      <c r="VUQ131" s="266"/>
      <c r="VUR131" s="266"/>
      <c r="VUS131" s="325"/>
      <c r="VUT131" s="266"/>
      <c r="VUU131" s="266"/>
      <c r="VUV131" s="325"/>
      <c r="VUW131" s="266"/>
      <c r="VUX131" s="266"/>
      <c r="VUY131" s="325"/>
      <c r="VUZ131" s="266"/>
      <c r="VVA131" s="266"/>
      <c r="VVB131" s="325"/>
      <c r="VVC131" s="266"/>
      <c r="VVD131" s="266"/>
      <c r="VVE131" s="325"/>
      <c r="VVF131" s="266"/>
      <c r="VVG131" s="266"/>
      <c r="VVH131" s="325"/>
      <c r="VVI131" s="266"/>
      <c r="VVJ131" s="266"/>
      <c r="VVK131" s="325"/>
      <c r="VVL131" s="266"/>
      <c r="VVM131" s="266"/>
      <c r="VVN131" s="325"/>
      <c r="VVO131" s="266"/>
      <c r="VVP131" s="266"/>
      <c r="VVQ131" s="325"/>
      <c r="VVR131" s="266"/>
      <c r="VVS131" s="266"/>
      <c r="VVT131" s="325"/>
      <c r="VVU131" s="266"/>
      <c r="VVV131" s="266"/>
      <c r="VVW131" s="325"/>
      <c r="VVX131" s="266"/>
      <c r="VVY131" s="266"/>
      <c r="VVZ131" s="325"/>
      <c r="VWA131" s="266"/>
      <c r="VWB131" s="266"/>
      <c r="VWC131" s="325"/>
      <c r="VWD131" s="266"/>
      <c r="VWE131" s="266"/>
      <c r="VWF131" s="325"/>
      <c r="VWG131" s="266"/>
      <c r="VWH131" s="266"/>
      <c r="VWI131" s="325"/>
      <c r="VWJ131" s="266"/>
      <c r="VWK131" s="266"/>
      <c r="VWL131" s="325"/>
      <c r="VWM131" s="266"/>
      <c r="VWN131" s="266"/>
      <c r="VWO131" s="325"/>
      <c r="VWP131" s="266"/>
      <c r="VWQ131" s="266"/>
      <c r="VWR131" s="325"/>
      <c r="VWS131" s="266"/>
      <c r="VWT131" s="266"/>
      <c r="VWU131" s="325"/>
      <c r="VWV131" s="266"/>
      <c r="VWW131" s="266"/>
      <c r="VWX131" s="325"/>
      <c r="VWY131" s="266"/>
      <c r="VWZ131" s="266"/>
      <c r="VXA131" s="325"/>
      <c r="VXB131" s="266"/>
      <c r="VXC131" s="266"/>
      <c r="VXD131" s="325"/>
      <c r="VXE131" s="266"/>
      <c r="VXF131" s="266"/>
      <c r="VXG131" s="325"/>
      <c r="VXH131" s="266"/>
      <c r="VXI131" s="266"/>
      <c r="VXJ131" s="325"/>
      <c r="VXK131" s="266"/>
      <c r="VXL131" s="266"/>
      <c r="VXM131" s="325"/>
      <c r="VXN131" s="266"/>
      <c r="VXO131" s="266"/>
      <c r="VXP131" s="325"/>
      <c r="VXQ131" s="266"/>
      <c r="VXR131" s="266"/>
      <c r="VXS131" s="325"/>
      <c r="VXT131" s="266"/>
      <c r="VXU131" s="266"/>
      <c r="VXV131" s="325"/>
      <c r="VXW131" s="266"/>
      <c r="VXX131" s="266"/>
      <c r="VXY131" s="325"/>
      <c r="VXZ131" s="266"/>
      <c r="VYA131" s="266"/>
      <c r="VYB131" s="325"/>
      <c r="VYC131" s="266"/>
      <c r="VYD131" s="266"/>
      <c r="VYE131" s="325"/>
      <c r="VYF131" s="266"/>
      <c r="VYG131" s="266"/>
      <c r="VYH131" s="325"/>
      <c r="VYI131" s="266"/>
      <c r="VYJ131" s="266"/>
      <c r="VYK131" s="325"/>
      <c r="VYL131" s="266"/>
      <c r="VYM131" s="266"/>
      <c r="VYN131" s="325"/>
      <c r="VYO131" s="266"/>
      <c r="VYP131" s="266"/>
      <c r="VYQ131" s="325"/>
      <c r="VYR131" s="266"/>
      <c r="VYS131" s="266"/>
      <c r="VYT131" s="325"/>
      <c r="VYU131" s="266"/>
      <c r="VYV131" s="266"/>
      <c r="VYW131" s="325"/>
      <c r="VYX131" s="266"/>
      <c r="VYY131" s="266"/>
      <c r="VYZ131" s="325"/>
      <c r="VZA131" s="266"/>
      <c r="VZB131" s="266"/>
      <c r="VZC131" s="325"/>
      <c r="VZD131" s="266"/>
      <c r="VZE131" s="266"/>
      <c r="VZF131" s="325"/>
      <c r="VZG131" s="266"/>
      <c r="VZH131" s="266"/>
      <c r="VZI131" s="325"/>
      <c r="VZJ131" s="266"/>
      <c r="VZK131" s="266"/>
      <c r="VZL131" s="325"/>
      <c r="VZM131" s="266"/>
      <c r="VZN131" s="266"/>
      <c r="VZO131" s="325"/>
      <c r="VZP131" s="266"/>
      <c r="VZQ131" s="266"/>
      <c r="VZR131" s="325"/>
      <c r="VZS131" s="266"/>
      <c r="VZT131" s="266"/>
      <c r="VZU131" s="325"/>
      <c r="VZV131" s="266"/>
      <c r="VZW131" s="266"/>
      <c r="VZX131" s="325"/>
      <c r="VZY131" s="266"/>
      <c r="VZZ131" s="266"/>
      <c r="WAA131" s="325"/>
      <c r="WAB131" s="266"/>
      <c r="WAC131" s="266"/>
      <c r="WAD131" s="325"/>
      <c r="WAE131" s="266"/>
      <c r="WAF131" s="266"/>
      <c r="WAG131" s="325"/>
      <c r="WAH131" s="266"/>
      <c r="WAI131" s="266"/>
      <c r="WAJ131" s="325"/>
      <c r="WAK131" s="266"/>
      <c r="WAL131" s="266"/>
      <c r="WAM131" s="325"/>
      <c r="WAN131" s="266"/>
      <c r="WAO131" s="266"/>
      <c r="WAP131" s="325"/>
      <c r="WAQ131" s="266"/>
      <c r="WAR131" s="266"/>
      <c r="WAS131" s="325"/>
      <c r="WAT131" s="266"/>
      <c r="WAU131" s="266"/>
      <c r="WAV131" s="325"/>
      <c r="WAW131" s="266"/>
      <c r="WAX131" s="266"/>
      <c r="WAY131" s="325"/>
      <c r="WAZ131" s="266"/>
      <c r="WBA131" s="266"/>
      <c r="WBB131" s="325"/>
      <c r="WBC131" s="266"/>
      <c r="WBD131" s="266"/>
      <c r="WBE131" s="325"/>
      <c r="WBF131" s="266"/>
      <c r="WBG131" s="266"/>
      <c r="WBH131" s="325"/>
      <c r="WBI131" s="266"/>
      <c r="WBJ131" s="266"/>
      <c r="WBK131" s="325"/>
      <c r="WBL131" s="266"/>
      <c r="WBM131" s="266"/>
      <c r="WBN131" s="325"/>
      <c r="WBO131" s="266"/>
      <c r="WBP131" s="266"/>
      <c r="WBQ131" s="325"/>
      <c r="WBR131" s="266"/>
      <c r="WBS131" s="266"/>
      <c r="WBT131" s="325"/>
      <c r="WBU131" s="266"/>
      <c r="WBV131" s="266"/>
      <c r="WBW131" s="325"/>
      <c r="WBX131" s="266"/>
      <c r="WBY131" s="266"/>
      <c r="WBZ131" s="325"/>
      <c r="WCA131" s="266"/>
      <c r="WCB131" s="266"/>
      <c r="WCC131" s="325"/>
      <c r="WCD131" s="266"/>
      <c r="WCE131" s="266"/>
      <c r="WCF131" s="325"/>
      <c r="WCG131" s="266"/>
      <c r="WCH131" s="266"/>
      <c r="WCI131" s="325"/>
      <c r="WCJ131" s="266"/>
      <c r="WCK131" s="266"/>
      <c r="WCL131" s="325"/>
      <c r="WCM131" s="266"/>
      <c r="WCN131" s="266"/>
      <c r="WCO131" s="325"/>
      <c r="WCP131" s="266"/>
      <c r="WCQ131" s="266"/>
      <c r="WCR131" s="325"/>
      <c r="WCS131" s="266"/>
      <c r="WCT131" s="266"/>
      <c r="WCU131" s="325"/>
      <c r="WCV131" s="266"/>
      <c r="WCW131" s="266"/>
      <c r="WCX131" s="325"/>
      <c r="WCY131" s="266"/>
      <c r="WCZ131" s="266"/>
      <c r="WDA131" s="325"/>
      <c r="WDB131" s="266"/>
      <c r="WDC131" s="266"/>
      <c r="WDD131" s="325"/>
      <c r="WDE131" s="266"/>
      <c r="WDF131" s="266"/>
      <c r="WDG131" s="325"/>
      <c r="WDH131" s="266"/>
      <c r="WDI131" s="266"/>
      <c r="WDJ131" s="325"/>
      <c r="WDK131" s="266"/>
      <c r="WDL131" s="266"/>
      <c r="WDM131" s="325"/>
      <c r="WDN131" s="266"/>
      <c r="WDO131" s="266"/>
      <c r="WDP131" s="325"/>
      <c r="WDQ131" s="266"/>
      <c r="WDR131" s="266"/>
      <c r="WDS131" s="325"/>
      <c r="WDT131" s="266"/>
      <c r="WDU131" s="266"/>
      <c r="WDV131" s="325"/>
      <c r="WDW131" s="266"/>
      <c r="WDX131" s="266"/>
      <c r="WDY131" s="325"/>
      <c r="WDZ131" s="266"/>
      <c r="WEA131" s="266"/>
      <c r="WEB131" s="325"/>
      <c r="WEC131" s="266"/>
      <c r="WED131" s="266"/>
      <c r="WEE131" s="325"/>
      <c r="WEF131" s="266"/>
      <c r="WEG131" s="266"/>
      <c r="WEH131" s="325"/>
      <c r="WEI131" s="266"/>
      <c r="WEJ131" s="266"/>
      <c r="WEK131" s="325"/>
      <c r="WEL131" s="266"/>
      <c r="WEM131" s="266"/>
      <c r="WEN131" s="325"/>
      <c r="WEO131" s="266"/>
      <c r="WEP131" s="266"/>
      <c r="WEQ131" s="325"/>
      <c r="WER131" s="266"/>
      <c r="WES131" s="266"/>
      <c r="WET131" s="325"/>
      <c r="WEU131" s="266"/>
      <c r="WEV131" s="266"/>
      <c r="WEW131" s="325"/>
      <c r="WEX131" s="266"/>
      <c r="WEY131" s="266"/>
      <c r="WEZ131" s="325"/>
      <c r="WFA131" s="266"/>
      <c r="WFB131" s="266"/>
      <c r="WFC131" s="325"/>
      <c r="WFD131" s="266"/>
      <c r="WFE131" s="266"/>
      <c r="WFF131" s="325"/>
      <c r="WFG131" s="266"/>
      <c r="WFH131" s="266"/>
      <c r="WFI131" s="325"/>
      <c r="WFJ131" s="266"/>
      <c r="WFK131" s="266"/>
      <c r="WFL131" s="325"/>
      <c r="WFM131" s="266"/>
      <c r="WFN131" s="266"/>
      <c r="WFO131" s="325"/>
      <c r="WFP131" s="266"/>
      <c r="WFQ131" s="266"/>
      <c r="WFR131" s="325"/>
      <c r="WFS131" s="266"/>
      <c r="WFT131" s="266"/>
      <c r="WFU131" s="325"/>
      <c r="WFV131" s="266"/>
      <c r="WFW131" s="266"/>
      <c r="WFX131" s="325"/>
      <c r="WFY131" s="266"/>
      <c r="WFZ131" s="266"/>
      <c r="WGA131" s="325"/>
      <c r="WGB131" s="266"/>
      <c r="WGC131" s="266"/>
      <c r="WGD131" s="325"/>
      <c r="WGE131" s="266"/>
      <c r="WGF131" s="266"/>
      <c r="WGG131" s="325"/>
      <c r="WGH131" s="266"/>
      <c r="WGI131" s="266"/>
      <c r="WGJ131" s="325"/>
      <c r="WGK131" s="266"/>
      <c r="WGL131" s="266"/>
      <c r="WGM131" s="325"/>
      <c r="WGN131" s="266"/>
      <c r="WGO131" s="266"/>
      <c r="WGP131" s="325"/>
      <c r="WGQ131" s="266"/>
      <c r="WGR131" s="266"/>
      <c r="WGS131" s="325"/>
      <c r="WGT131" s="266"/>
      <c r="WGU131" s="266"/>
      <c r="WGV131" s="325"/>
      <c r="WGW131" s="266"/>
      <c r="WGX131" s="266"/>
      <c r="WGY131" s="325"/>
      <c r="WGZ131" s="266"/>
      <c r="WHA131" s="266"/>
      <c r="WHB131" s="325"/>
      <c r="WHC131" s="266"/>
      <c r="WHD131" s="266"/>
      <c r="WHE131" s="325"/>
      <c r="WHF131" s="266"/>
      <c r="WHG131" s="266"/>
      <c r="WHH131" s="325"/>
      <c r="WHI131" s="266"/>
      <c r="WHJ131" s="266"/>
      <c r="WHK131" s="325"/>
      <c r="WHL131" s="266"/>
      <c r="WHM131" s="266"/>
      <c r="WHN131" s="325"/>
      <c r="WHO131" s="266"/>
      <c r="WHP131" s="266"/>
      <c r="WHQ131" s="325"/>
      <c r="WHR131" s="266"/>
      <c r="WHS131" s="266"/>
      <c r="WHT131" s="325"/>
      <c r="WHU131" s="266"/>
      <c r="WHV131" s="266"/>
      <c r="WHW131" s="325"/>
      <c r="WHX131" s="266"/>
      <c r="WHY131" s="266"/>
      <c r="WHZ131" s="325"/>
      <c r="WIA131" s="266"/>
      <c r="WIB131" s="266"/>
      <c r="WIC131" s="325"/>
      <c r="WID131" s="266"/>
      <c r="WIE131" s="266"/>
      <c r="WIF131" s="325"/>
      <c r="WIG131" s="266"/>
      <c r="WIH131" s="266"/>
      <c r="WII131" s="325"/>
      <c r="WIJ131" s="266"/>
      <c r="WIK131" s="266"/>
      <c r="WIL131" s="325"/>
      <c r="WIM131" s="266"/>
      <c r="WIN131" s="266"/>
      <c r="WIO131" s="325"/>
      <c r="WIP131" s="266"/>
      <c r="WIQ131" s="266"/>
      <c r="WIR131" s="325"/>
      <c r="WIS131" s="266"/>
      <c r="WIT131" s="266"/>
      <c r="WIU131" s="325"/>
      <c r="WIV131" s="266"/>
      <c r="WIW131" s="266"/>
      <c r="WIX131" s="325"/>
      <c r="WIY131" s="266"/>
      <c r="WIZ131" s="266"/>
      <c r="WJA131" s="325"/>
      <c r="WJB131" s="266"/>
      <c r="WJC131" s="266"/>
      <c r="WJD131" s="325"/>
      <c r="WJE131" s="266"/>
      <c r="WJF131" s="266"/>
      <c r="WJG131" s="325"/>
      <c r="WJH131" s="266"/>
      <c r="WJI131" s="266"/>
      <c r="WJJ131" s="325"/>
      <c r="WJK131" s="266"/>
      <c r="WJL131" s="266"/>
      <c r="WJM131" s="325"/>
      <c r="WJN131" s="266"/>
      <c r="WJO131" s="266"/>
      <c r="WJP131" s="325"/>
      <c r="WJQ131" s="266"/>
      <c r="WJR131" s="266"/>
      <c r="WJS131" s="325"/>
      <c r="WJT131" s="266"/>
      <c r="WJU131" s="266"/>
      <c r="WJV131" s="325"/>
      <c r="WJW131" s="266"/>
      <c r="WJX131" s="266"/>
      <c r="WJY131" s="325"/>
      <c r="WJZ131" s="266"/>
      <c r="WKA131" s="266"/>
      <c r="WKB131" s="325"/>
      <c r="WKC131" s="266"/>
      <c r="WKD131" s="266"/>
      <c r="WKE131" s="325"/>
      <c r="WKF131" s="266"/>
      <c r="WKG131" s="266"/>
      <c r="WKH131" s="325"/>
      <c r="WKI131" s="266"/>
      <c r="WKJ131" s="266"/>
      <c r="WKK131" s="325"/>
      <c r="WKL131" s="266"/>
      <c r="WKM131" s="266"/>
      <c r="WKN131" s="325"/>
      <c r="WKO131" s="266"/>
      <c r="WKP131" s="266"/>
      <c r="WKQ131" s="325"/>
      <c r="WKR131" s="266"/>
      <c r="WKS131" s="266"/>
      <c r="WKT131" s="325"/>
      <c r="WKU131" s="266"/>
      <c r="WKV131" s="266"/>
      <c r="WKW131" s="325"/>
      <c r="WKX131" s="266"/>
      <c r="WKY131" s="266"/>
      <c r="WKZ131" s="325"/>
      <c r="WLA131" s="266"/>
      <c r="WLB131" s="266"/>
      <c r="WLC131" s="325"/>
      <c r="WLD131" s="266"/>
      <c r="WLE131" s="266"/>
      <c r="WLF131" s="325"/>
      <c r="WLG131" s="266"/>
      <c r="WLH131" s="266"/>
      <c r="WLI131" s="325"/>
      <c r="WLJ131" s="266"/>
      <c r="WLK131" s="266"/>
      <c r="WLL131" s="325"/>
      <c r="WLM131" s="266"/>
      <c r="WLN131" s="266"/>
      <c r="WLO131" s="325"/>
      <c r="WLP131" s="266"/>
      <c r="WLQ131" s="266"/>
      <c r="WLR131" s="325"/>
      <c r="WLS131" s="266"/>
      <c r="WLT131" s="266"/>
      <c r="WLU131" s="325"/>
      <c r="WLV131" s="266"/>
      <c r="WLW131" s="266"/>
      <c r="WLX131" s="325"/>
      <c r="WLY131" s="266"/>
      <c r="WLZ131" s="266"/>
      <c r="WMA131" s="325"/>
      <c r="WMB131" s="266"/>
      <c r="WMC131" s="266"/>
      <c r="WMD131" s="325"/>
      <c r="WME131" s="266"/>
      <c r="WMF131" s="266"/>
      <c r="WMG131" s="325"/>
      <c r="WMH131" s="266"/>
      <c r="WMI131" s="266"/>
      <c r="WMJ131" s="325"/>
      <c r="WMK131" s="266"/>
      <c r="WML131" s="266"/>
      <c r="WMM131" s="325"/>
      <c r="WMN131" s="266"/>
      <c r="WMO131" s="266"/>
      <c r="WMP131" s="325"/>
      <c r="WMQ131" s="266"/>
      <c r="WMR131" s="266"/>
      <c r="WMS131" s="325"/>
      <c r="WMT131" s="266"/>
      <c r="WMU131" s="266"/>
      <c r="WMV131" s="325"/>
      <c r="WMW131" s="266"/>
      <c r="WMX131" s="266"/>
      <c r="WMY131" s="325"/>
      <c r="WMZ131" s="266"/>
      <c r="WNA131" s="266"/>
      <c r="WNB131" s="325"/>
      <c r="WNC131" s="266"/>
      <c r="WND131" s="266"/>
      <c r="WNE131" s="325"/>
      <c r="WNF131" s="266"/>
      <c r="WNG131" s="266"/>
      <c r="WNH131" s="325"/>
      <c r="WNI131" s="266"/>
      <c r="WNJ131" s="266"/>
      <c r="WNK131" s="325"/>
      <c r="WNL131" s="266"/>
      <c r="WNM131" s="266"/>
      <c r="WNN131" s="325"/>
      <c r="WNO131" s="266"/>
      <c r="WNP131" s="266"/>
      <c r="WNQ131" s="325"/>
      <c r="WNR131" s="266"/>
      <c r="WNS131" s="266"/>
      <c r="WNT131" s="325"/>
      <c r="WNU131" s="266"/>
      <c r="WNV131" s="266"/>
      <c r="WNW131" s="325"/>
      <c r="WNX131" s="266"/>
      <c r="WNY131" s="266"/>
      <c r="WNZ131" s="325"/>
      <c r="WOA131" s="266"/>
      <c r="WOB131" s="266"/>
      <c r="WOC131" s="325"/>
      <c r="WOD131" s="266"/>
      <c r="WOE131" s="266"/>
      <c r="WOF131" s="325"/>
      <c r="WOG131" s="266"/>
      <c r="WOH131" s="266"/>
      <c r="WOI131" s="325"/>
      <c r="WOJ131" s="266"/>
      <c r="WOK131" s="266"/>
      <c r="WOL131" s="325"/>
      <c r="WOM131" s="266"/>
      <c r="WON131" s="266"/>
      <c r="WOO131" s="325"/>
      <c r="WOP131" s="266"/>
      <c r="WOQ131" s="266"/>
      <c r="WOR131" s="325"/>
      <c r="WOS131" s="266"/>
      <c r="WOT131" s="266"/>
      <c r="WOU131" s="325"/>
      <c r="WOV131" s="266"/>
      <c r="WOW131" s="266"/>
      <c r="WOX131" s="325"/>
      <c r="WOY131" s="266"/>
      <c r="WOZ131" s="266"/>
      <c r="WPA131" s="325"/>
      <c r="WPB131" s="266"/>
      <c r="WPC131" s="266"/>
      <c r="WPD131" s="325"/>
      <c r="WPE131" s="266"/>
      <c r="WPF131" s="266"/>
      <c r="WPG131" s="325"/>
      <c r="WPH131" s="266"/>
      <c r="WPI131" s="266"/>
      <c r="WPJ131" s="325"/>
      <c r="WPK131" s="266"/>
      <c r="WPL131" s="266"/>
      <c r="WPM131" s="325"/>
      <c r="WPN131" s="266"/>
      <c r="WPO131" s="266"/>
      <c r="WPP131" s="325"/>
      <c r="WPQ131" s="266"/>
      <c r="WPR131" s="266"/>
      <c r="WPS131" s="325"/>
      <c r="WPT131" s="266"/>
      <c r="WPU131" s="266"/>
      <c r="WPV131" s="325"/>
      <c r="WPW131" s="266"/>
      <c r="WPX131" s="266"/>
      <c r="WPY131" s="325"/>
      <c r="WPZ131" s="266"/>
      <c r="WQA131" s="266"/>
      <c r="WQB131" s="325"/>
      <c r="WQC131" s="266"/>
      <c r="WQD131" s="266"/>
      <c r="WQE131" s="325"/>
      <c r="WQF131" s="266"/>
      <c r="WQG131" s="266"/>
      <c r="WQH131" s="325"/>
      <c r="WQI131" s="266"/>
      <c r="WQJ131" s="266"/>
      <c r="WQK131" s="325"/>
      <c r="WQL131" s="266"/>
      <c r="WQM131" s="266"/>
      <c r="WQN131" s="325"/>
      <c r="WQO131" s="266"/>
      <c r="WQP131" s="266"/>
      <c r="WQQ131" s="325"/>
      <c r="WQR131" s="266"/>
      <c r="WQS131" s="266"/>
      <c r="WQT131" s="325"/>
      <c r="WQU131" s="266"/>
      <c r="WQV131" s="266"/>
      <c r="WQW131" s="325"/>
      <c r="WQX131" s="266"/>
      <c r="WQY131" s="266"/>
      <c r="WQZ131" s="325"/>
      <c r="WRA131" s="266"/>
      <c r="WRB131" s="266"/>
      <c r="WRC131" s="325"/>
      <c r="WRD131" s="266"/>
      <c r="WRE131" s="266"/>
      <c r="WRF131" s="325"/>
      <c r="WRG131" s="266"/>
      <c r="WRH131" s="266"/>
      <c r="WRI131" s="325"/>
      <c r="WRJ131" s="266"/>
      <c r="WRK131" s="266"/>
      <c r="WRL131" s="325"/>
      <c r="WRM131" s="266"/>
      <c r="WRN131" s="266"/>
      <c r="WRO131" s="325"/>
      <c r="WRP131" s="266"/>
      <c r="WRQ131" s="266"/>
      <c r="WRR131" s="325"/>
      <c r="WRS131" s="266"/>
      <c r="WRT131" s="266"/>
      <c r="WRU131" s="325"/>
      <c r="WRV131" s="266"/>
      <c r="WRW131" s="266"/>
      <c r="WRX131" s="325"/>
      <c r="WRY131" s="266"/>
      <c r="WRZ131" s="266"/>
      <c r="WSA131" s="325"/>
      <c r="WSB131" s="266"/>
      <c r="WSC131" s="266"/>
      <c r="WSD131" s="325"/>
      <c r="WSE131" s="266"/>
      <c r="WSF131" s="266"/>
      <c r="WSG131" s="325"/>
      <c r="WSH131" s="266"/>
      <c r="WSI131" s="266"/>
      <c r="WSJ131" s="325"/>
      <c r="WSK131" s="266"/>
      <c r="WSL131" s="266"/>
      <c r="WSM131" s="325"/>
      <c r="WSN131" s="266"/>
      <c r="WSO131" s="266"/>
      <c r="WSP131" s="325"/>
      <c r="WSQ131" s="266"/>
      <c r="WSR131" s="266"/>
      <c r="WSS131" s="325"/>
      <c r="WST131" s="266"/>
      <c r="WSU131" s="266"/>
      <c r="WSV131" s="325"/>
      <c r="WSW131" s="266"/>
      <c r="WSX131" s="266"/>
      <c r="WSY131" s="325"/>
      <c r="WSZ131" s="266"/>
      <c r="WTA131" s="266"/>
      <c r="WTB131" s="325"/>
      <c r="WTC131" s="266"/>
      <c r="WTD131" s="266"/>
      <c r="WTE131" s="325"/>
      <c r="WTF131" s="266"/>
      <c r="WTG131" s="266"/>
      <c r="WTH131" s="325"/>
      <c r="WTI131" s="266"/>
      <c r="WTJ131" s="266"/>
      <c r="WTK131" s="325"/>
      <c r="WTL131" s="266"/>
      <c r="WTM131" s="266"/>
      <c r="WTN131" s="325"/>
      <c r="WTO131" s="266"/>
      <c r="WTP131" s="266"/>
      <c r="WTQ131" s="325"/>
      <c r="WTR131" s="266"/>
      <c r="WTS131" s="266"/>
      <c r="WTT131" s="325"/>
      <c r="WTU131" s="266"/>
      <c r="WTV131" s="266"/>
      <c r="WTW131" s="325"/>
      <c r="WTX131" s="266"/>
      <c r="WTY131" s="266"/>
      <c r="WTZ131" s="325"/>
      <c r="WUA131" s="266"/>
      <c r="WUB131" s="266"/>
      <c r="WUC131" s="325"/>
      <c r="WUD131" s="266"/>
      <c r="WUE131" s="266"/>
      <c r="WUF131" s="325"/>
      <c r="WUG131" s="266"/>
      <c r="WUH131" s="266"/>
      <c r="WUI131" s="325"/>
      <c r="WUJ131" s="266"/>
      <c r="WUK131" s="266"/>
      <c r="WUL131" s="325"/>
      <c r="WUM131" s="266"/>
      <c r="WUN131" s="266"/>
      <c r="WUO131" s="325"/>
      <c r="WUP131" s="266"/>
      <c r="WUQ131" s="266"/>
      <c r="WUR131" s="325"/>
      <c r="WUS131" s="266"/>
      <c r="WUT131" s="266"/>
      <c r="WUU131" s="325"/>
      <c r="WUV131" s="266"/>
      <c r="WUW131" s="266"/>
      <c r="WUX131" s="325"/>
      <c r="WUY131" s="266"/>
      <c r="WUZ131" s="266"/>
      <c r="WVA131" s="325"/>
      <c r="WVB131" s="266"/>
      <c r="WVC131" s="266"/>
      <c r="WVD131" s="325"/>
      <c r="WVE131" s="266"/>
      <c r="WVF131" s="266"/>
      <c r="WVG131" s="325"/>
      <c r="WVH131" s="266"/>
      <c r="WVI131" s="266"/>
      <c r="WVJ131" s="325"/>
      <c r="WVK131" s="266"/>
      <c r="WVL131" s="266"/>
      <c r="WVM131" s="325"/>
      <c r="WVN131" s="266"/>
      <c r="WVO131" s="266"/>
      <c r="WVP131" s="325"/>
      <c r="WVQ131" s="266"/>
      <c r="WVR131" s="266"/>
      <c r="WVS131" s="325"/>
      <c r="WVT131" s="266"/>
      <c r="WVU131" s="266"/>
      <c r="WVV131" s="325"/>
      <c r="WVW131" s="266"/>
      <c r="WVX131" s="266"/>
      <c r="WVY131" s="325"/>
      <c r="WVZ131" s="266"/>
      <c r="WWA131" s="266"/>
      <c r="WWB131" s="325"/>
      <c r="WWC131" s="266"/>
      <c r="WWD131" s="266"/>
      <c r="WWE131" s="325"/>
      <c r="WWF131" s="266"/>
      <c r="WWG131" s="266"/>
      <c r="WWH131" s="325"/>
      <c r="WWI131" s="266"/>
      <c r="WWJ131" s="266"/>
      <c r="WWK131" s="325"/>
      <c r="WWL131" s="266"/>
      <c r="WWM131" s="266"/>
      <c r="WWN131" s="325"/>
      <c r="WWO131" s="266"/>
      <c r="WWP131" s="266"/>
      <c r="WWQ131" s="325"/>
      <c r="WWR131" s="266"/>
      <c r="WWS131" s="266"/>
      <c r="WWT131" s="325"/>
      <c r="WWU131" s="266"/>
      <c r="WWV131" s="266"/>
      <c r="WWW131" s="325"/>
      <c r="WWX131" s="266"/>
      <c r="WWY131" s="266"/>
      <c r="WWZ131" s="325"/>
      <c r="WXA131" s="266"/>
      <c r="WXB131" s="266"/>
      <c r="WXC131" s="325"/>
      <c r="WXD131" s="266"/>
      <c r="WXE131" s="266"/>
      <c r="WXF131" s="325"/>
      <c r="WXG131" s="266"/>
      <c r="WXH131" s="266"/>
      <c r="WXI131" s="325"/>
      <c r="WXJ131" s="266"/>
      <c r="WXK131" s="266"/>
      <c r="WXL131" s="325"/>
      <c r="WXM131" s="266"/>
      <c r="WXN131" s="266"/>
      <c r="WXO131" s="325"/>
      <c r="WXP131" s="266"/>
      <c r="WXQ131" s="266"/>
      <c r="WXR131" s="325"/>
      <c r="WXS131" s="266"/>
      <c r="WXT131" s="266"/>
      <c r="WXU131" s="325"/>
      <c r="WXV131" s="266"/>
      <c r="WXW131" s="266"/>
      <c r="WXX131" s="325"/>
      <c r="WXY131" s="266"/>
      <c r="WXZ131" s="266"/>
      <c r="WYA131" s="325"/>
      <c r="WYB131" s="266"/>
      <c r="WYC131" s="266"/>
      <c r="WYD131" s="325"/>
      <c r="WYE131" s="266"/>
      <c r="WYF131" s="266"/>
      <c r="WYG131" s="325"/>
      <c r="WYH131" s="266"/>
      <c r="WYI131" s="266"/>
      <c r="WYJ131" s="325"/>
      <c r="WYK131" s="266"/>
      <c r="WYL131" s="266"/>
      <c r="WYM131" s="325"/>
      <c r="WYN131" s="266"/>
      <c r="WYO131" s="266"/>
      <c r="WYP131" s="325"/>
      <c r="WYQ131" s="266"/>
      <c r="WYR131" s="266"/>
      <c r="WYS131" s="325"/>
      <c r="WYT131" s="266"/>
      <c r="WYU131" s="266"/>
      <c r="WYV131" s="325"/>
      <c r="WYW131" s="266"/>
      <c r="WYX131" s="266"/>
      <c r="WYY131" s="325"/>
      <c r="WYZ131" s="266"/>
      <c r="WZA131" s="266"/>
      <c r="WZB131" s="325"/>
      <c r="WZC131" s="266"/>
      <c r="WZD131" s="266"/>
      <c r="WZE131" s="325"/>
      <c r="WZF131" s="266"/>
      <c r="WZG131" s="266"/>
      <c r="WZH131" s="325"/>
      <c r="WZI131" s="266"/>
      <c r="WZJ131" s="266"/>
      <c r="WZK131" s="325"/>
      <c r="WZL131" s="266"/>
      <c r="WZM131" s="266"/>
      <c r="WZN131" s="325"/>
      <c r="WZO131" s="266"/>
      <c r="WZP131" s="266"/>
      <c r="WZQ131" s="325"/>
      <c r="WZR131" s="266"/>
      <c r="WZS131" s="266"/>
      <c r="WZT131" s="325"/>
      <c r="WZU131" s="266"/>
      <c r="WZV131" s="266"/>
      <c r="WZW131" s="325"/>
      <c r="WZX131" s="266"/>
      <c r="WZY131" s="266"/>
      <c r="WZZ131" s="325"/>
      <c r="XAA131" s="266"/>
      <c r="XAB131" s="266"/>
      <c r="XAC131" s="325"/>
      <c r="XAD131" s="266"/>
      <c r="XAE131" s="266"/>
      <c r="XAF131" s="325"/>
      <c r="XAG131" s="266"/>
      <c r="XAH131" s="266"/>
      <c r="XAI131" s="325"/>
      <c r="XAJ131" s="266"/>
      <c r="XAK131" s="266"/>
      <c r="XAL131" s="325"/>
      <c r="XAM131" s="266"/>
      <c r="XAN131" s="266"/>
      <c r="XAO131" s="325"/>
      <c r="XAP131" s="266"/>
      <c r="XAQ131" s="266"/>
      <c r="XAR131" s="325"/>
      <c r="XAS131" s="266"/>
      <c r="XAT131" s="266"/>
      <c r="XAU131" s="325"/>
      <c r="XAV131" s="266"/>
      <c r="XAW131" s="266"/>
      <c r="XAX131" s="325"/>
      <c r="XAY131" s="266"/>
      <c r="XAZ131" s="266"/>
      <c r="XBA131" s="325"/>
      <c r="XBB131" s="266"/>
      <c r="XBC131" s="266"/>
      <c r="XBD131" s="325"/>
      <c r="XBE131" s="266"/>
      <c r="XBF131" s="266"/>
      <c r="XBG131" s="325"/>
      <c r="XBH131" s="266"/>
      <c r="XBI131" s="266"/>
      <c r="XBJ131" s="325"/>
      <c r="XBK131" s="266"/>
      <c r="XBL131" s="266"/>
      <c r="XBM131" s="325"/>
      <c r="XBN131" s="266"/>
      <c r="XBO131" s="266"/>
      <c r="XBP131" s="325"/>
      <c r="XBQ131" s="266"/>
      <c r="XBR131" s="266"/>
      <c r="XBS131" s="325"/>
      <c r="XBT131" s="266"/>
      <c r="XBU131" s="266"/>
      <c r="XBV131" s="325"/>
      <c r="XBW131" s="266"/>
      <c r="XBX131" s="266"/>
      <c r="XBY131" s="325"/>
      <c r="XBZ131" s="266"/>
      <c r="XCA131" s="266"/>
      <c r="XCB131" s="325"/>
      <c r="XCC131" s="266"/>
      <c r="XCD131" s="266"/>
      <c r="XCE131" s="325"/>
      <c r="XCF131" s="266"/>
      <c r="XCG131" s="266"/>
      <c r="XCH131" s="325"/>
      <c r="XCI131" s="266"/>
      <c r="XCJ131" s="266"/>
      <c r="XCK131" s="325"/>
      <c r="XCL131" s="266"/>
      <c r="XCM131" s="266"/>
      <c r="XCN131" s="325"/>
      <c r="XCO131" s="266"/>
      <c r="XCP131" s="266"/>
      <c r="XCQ131" s="325"/>
      <c r="XCR131" s="266"/>
      <c r="XCS131" s="266"/>
      <c r="XCT131" s="325"/>
      <c r="XCU131" s="266"/>
      <c r="XCV131" s="266"/>
      <c r="XCW131" s="325"/>
      <c r="XCX131" s="266"/>
      <c r="XCY131" s="266"/>
      <c r="XCZ131" s="325"/>
      <c r="XDA131" s="266"/>
      <c r="XDB131" s="266"/>
      <c r="XDC131" s="325"/>
      <c r="XDD131" s="266"/>
      <c r="XDE131" s="266"/>
      <c r="XDF131" s="325"/>
      <c r="XDG131" s="266"/>
      <c r="XDH131" s="266"/>
      <c r="XDI131" s="325"/>
      <c r="XDJ131" s="266"/>
      <c r="XDK131" s="266"/>
      <c r="XDL131" s="325"/>
      <c r="XDM131" s="266"/>
      <c r="XDN131" s="266"/>
      <c r="XDO131" s="325"/>
      <c r="XDP131" s="266"/>
      <c r="XDQ131" s="266"/>
      <c r="XDR131" s="325"/>
      <c r="XDS131" s="266"/>
      <c r="XDT131" s="266"/>
      <c r="XDU131" s="325"/>
      <c r="XDV131" s="266"/>
      <c r="XDW131" s="266"/>
      <c r="XDX131" s="325"/>
      <c r="XDY131" s="266"/>
      <c r="XDZ131" s="266"/>
      <c r="XEA131" s="325"/>
      <c r="XEB131" s="266"/>
      <c r="XEC131" s="266"/>
      <c r="XED131" s="325"/>
      <c r="XEE131" s="266"/>
      <c r="XEF131" s="266"/>
      <c r="XEG131" s="325"/>
      <c r="XEH131" s="266"/>
      <c r="XEI131" s="266"/>
      <c r="XEJ131" s="325"/>
      <c r="XEK131" s="266"/>
      <c r="XEL131" s="266"/>
      <c r="XEM131" s="325"/>
      <c r="XEN131" s="266"/>
      <c r="XEO131" s="266"/>
      <c r="XEP131" s="325"/>
      <c r="XEQ131" s="266"/>
      <c r="XER131" s="266"/>
      <c r="XES131" s="325"/>
      <c r="XET131" s="266"/>
      <c r="XEU131" s="266"/>
      <c r="XEV131" s="325"/>
      <c r="XEW131" s="266"/>
      <c r="XEX131" s="266"/>
      <c r="XEY131" s="325"/>
      <c r="XEZ131" s="266"/>
      <c r="XFA131" s="266"/>
      <c r="XFB131" s="325"/>
      <c r="XFC131" s="266"/>
      <c r="XFD131" s="266"/>
    </row>
    <row r="132" spans="2:16384" x14ac:dyDescent="0.25">
      <c r="C132" s="262"/>
      <c r="E132" s="257"/>
      <c r="F132" s="257"/>
      <c r="G132" s="257"/>
      <c r="H132" s="257"/>
      <c r="I132" s="257"/>
    </row>
    <row r="134" spans="2:16384" x14ac:dyDescent="0.25">
      <c r="B134" s="6" t="s">
        <v>63</v>
      </c>
    </row>
    <row r="135" spans="2:16384" x14ac:dyDescent="0.25">
      <c r="B135" s="6" t="s">
        <v>135</v>
      </c>
    </row>
    <row r="137" spans="2:16384" x14ac:dyDescent="0.25">
      <c r="B137" s="6" t="s">
        <v>82</v>
      </c>
      <c r="G137" s="6" t="s">
        <v>83</v>
      </c>
    </row>
    <row r="153" spans="10:10" x14ac:dyDescent="0.25">
      <c r="J153" s="326"/>
    </row>
    <row r="162" spans="5:5" x14ac:dyDescent="0.25">
      <c r="E162" s="6" t="s">
        <v>84</v>
      </c>
    </row>
    <row r="186" spans="2:6" x14ac:dyDescent="0.25">
      <c r="F186" s="246"/>
    </row>
    <row r="189" spans="2:6" x14ac:dyDescent="0.25">
      <c r="B189" s="246" t="s">
        <v>162</v>
      </c>
    </row>
  </sheetData>
  <mergeCells count="1">
    <mergeCell ref="F41:M41"/>
  </mergeCells>
  <pageMargins left="0.7" right="0.7" top="0.75" bottom="0.75" header="0.3" footer="0.3"/>
  <pageSetup scale="4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FD160"/>
  <sheetViews>
    <sheetView tabSelected="1" view="pageBreakPreview" zoomScale="70" zoomScaleNormal="40" zoomScaleSheetLayoutView="70" workbookViewId="0">
      <pane xSplit="2" ySplit="7" topLeftCell="C35" activePane="bottomRight" state="frozen"/>
      <selection activeCell="G26" sqref="G26"/>
      <selection pane="topRight" activeCell="G26" sqref="G26"/>
      <selection pane="bottomLeft" activeCell="G26" sqref="G26"/>
      <selection pane="bottomRight" activeCell="G26" sqref="G26"/>
    </sheetView>
  </sheetViews>
  <sheetFormatPr baseColWidth="10" defaultRowHeight="15" x14ac:dyDescent="0.25"/>
  <cols>
    <col min="1" max="1" width="11.42578125" style="2" customWidth="1"/>
    <col min="2" max="2" width="15.85546875" style="2" bestFit="1" customWidth="1"/>
    <col min="3" max="3" width="10.85546875" style="2" bestFit="1" customWidth="1"/>
    <col min="4" max="4" width="11" style="2" bestFit="1" customWidth="1"/>
    <col min="5" max="5" width="11.28515625" style="2" bestFit="1" customWidth="1"/>
    <col min="6" max="6" width="14.5703125" style="2" bestFit="1" customWidth="1"/>
    <col min="7" max="7" width="15" style="2" bestFit="1" customWidth="1"/>
    <col min="8" max="8" width="17.28515625" style="2" bestFit="1" customWidth="1"/>
    <col min="9" max="9" width="14.7109375" style="2" bestFit="1" customWidth="1"/>
    <col min="10" max="10" width="15.140625" style="2" bestFit="1" customWidth="1"/>
    <col min="11" max="11" width="28.28515625" style="2" bestFit="1" customWidth="1"/>
    <col min="12" max="12" width="19.42578125" style="2" bestFit="1" customWidth="1"/>
    <col min="13" max="13" width="13.7109375" style="2" customWidth="1"/>
    <col min="14" max="16384" width="11.42578125" style="2"/>
  </cols>
  <sheetData>
    <row r="2" spans="2:16384" x14ac:dyDescent="0.25">
      <c r="B2" s="11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2:16384" x14ac:dyDescent="0.25">
      <c r="B3" s="360" t="s">
        <v>167</v>
      </c>
      <c r="C3" s="360"/>
      <c r="D3" s="360"/>
      <c r="E3" s="360"/>
      <c r="F3" s="360"/>
      <c r="G3" s="360"/>
      <c r="H3" s="360"/>
      <c r="I3" s="360"/>
    </row>
    <row r="4" spans="2:16384" ht="15" customHeight="1" x14ac:dyDescent="0.25">
      <c r="C4" s="2" t="s">
        <v>136</v>
      </c>
    </row>
    <row r="5" spans="2:16384" ht="17.25" customHeight="1" x14ac:dyDescent="0.25"/>
    <row r="6" spans="2:16384" x14ac:dyDescent="0.25">
      <c r="B6" s="269" t="s">
        <v>0</v>
      </c>
    </row>
    <row r="7" spans="2:16384" x14ac:dyDescent="0.25">
      <c r="C7" s="348" t="s">
        <v>6</v>
      </c>
      <c r="D7" s="348" t="s">
        <v>7</v>
      </c>
      <c r="E7" s="348" t="s">
        <v>8</v>
      </c>
      <c r="F7" s="348" t="s">
        <v>9</v>
      </c>
      <c r="G7" s="348" t="s">
        <v>10</v>
      </c>
      <c r="H7" s="348" t="s">
        <v>12</v>
      </c>
      <c r="I7" s="348" t="s">
        <v>11</v>
      </c>
      <c r="J7" s="348" t="s">
        <v>13</v>
      </c>
      <c r="K7" s="348" t="s">
        <v>158</v>
      </c>
      <c r="L7" s="348" t="s">
        <v>14</v>
      </c>
      <c r="M7" s="348" t="s">
        <v>15</v>
      </c>
      <c r="P7" s="348"/>
    </row>
    <row r="8" spans="2:16384" x14ac:dyDescent="0.25">
      <c r="B8" s="270">
        <v>39539</v>
      </c>
      <c r="C8" s="271">
        <v>71.428571428571431</v>
      </c>
      <c r="D8" s="271">
        <v>42.857142857142854</v>
      </c>
      <c r="E8" s="271">
        <v>57.142857142857139</v>
      </c>
      <c r="F8" s="271">
        <v>71.428571428571431</v>
      </c>
      <c r="G8" s="271">
        <v>-71.428571428571431</v>
      </c>
      <c r="H8" s="271">
        <v>71.428571428571431</v>
      </c>
      <c r="I8" s="271">
        <v>-42.857142857142854</v>
      </c>
      <c r="J8" s="271">
        <v>42.857142857142854</v>
      </c>
      <c r="K8" s="271">
        <v>-28.571428571428569</v>
      </c>
      <c r="L8" s="271">
        <v>14.285714285714285</v>
      </c>
      <c r="M8" s="271">
        <v>-14.285714285714285</v>
      </c>
      <c r="P8" s="272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  <c r="AMK8" s="8"/>
      <c r="AML8" s="8"/>
      <c r="AMM8" s="8"/>
      <c r="AMN8" s="8"/>
      <c r="AMO8" s="8"/>
      <c r="AMP8" s="8"/>
      <c r="AMQ8" s="8"/>
      <c r="AMR8" s="8"/>
      <c r="AMS8" s="8"/>
      <c r="AMT8" s="8"/>
      <c r="AMU8" s="8"/>
      <c r="AMV8" s="8"/>
      <c r="AMW8" s="8"/>
      <c r="AMX8" s="8"/>
      <c r="AMY8" s="8"/>
      <c r="AMZ8" s="8"/>
      <c r="ANA8" s="8"/>
      <c r="ANB8" s="8"/>
      <c r="ANC8" s="8"/>
      <c r="AND8" s="8"/>
      <c r="ANE8" s="8"/>
      <c r="ANF8" s="8"/>
      <c r="ANG8" s="8"/>
      <c r="ANH8" s="8"/>
      <c r="ANI8" s="8"/>
      <c r="ANJ8" s="8"/>
      <c r="ANK8" s="8"/>
      <c r="ANL8" s="8"/>
      <c r="ANM8" s="8"/>
      <c r="ANN8" s="8"/>
      <c r="ANO8" s="8"/>
      <c r="ANP8" s="8"/>
      <c r="ANQ8" s="8"/>
      <c r="ANR8" s="8"/>
      <c r="ANS8" s="8"/>
      <c r="ANT8" s="8"/>
      <c r="ANU8" s="8"/>
      <c r="ANV8" s="8"/>
      <c r="ANW8" s="8"/>
      <c r="ANX8" s="8"/>
      <c r="ANY8" s="8"/>
      <c r="ANZ8" s="8"/>
      <c r="AOA8" s="8"/>
      <c r="AOB8" s="8"/>
      <c r="AOC8" s="8"/>
      <c r="AOD8" s="8"/>
      <c r="AOE8" s="8"/>
      <c r="AOF8" s="8"/>
      <c r="AOG8" s="8"/>
      <c r="AOH8" s="8"/>
      <c r="AOI8" s="8"/>
      <c r="AOJ8" s="8"/>
      <c r="AOK8" s="8"/>
      <c r="AOL8" s="8"/>
      <c r="AOM8" s="8"/>
      <c r="AON8" s="8"/>
      <c r="AOO8" s="8"/>
      <c r="AOP8" s="8"/>
      <c r="AOQ8" s="8"/>
      <c r="AOR8" s="8"/>
      <c r="AOS8" s="8"/>
      <c r="AOT8" s="8"/>
      <c r="AOU8" s="8"/>
      <c r="AOV8" s="8"/>
      <c r="AOW8" s="8"/>
      <c r="AOX8" s="8"/>
      <c r="AOY8" s="8"/>
      <c r="AOZ8" s="8"/>
      <c r="APA8" s="8"/>
      <c r="APB8" s="8"/>
      <c r="APC8" s="8"/>
      <c r="APD8" s="8"/>
      <c r="APE8" s="8"/>
      <c r="APF8" s="8"/>
      <c r="APG8" s="8"/>
      <c r="APH8" s="8"/>
      <c r="API8" s="8"/>
      <c r="APJ8" s="8"/>
      <c r="APK8" s="8"/>
      <c r="APL8" s="8"/>
      <c r="APM8" s="8"/>
      <c r="APN8" s="8"/>
      <c r="APO8" s="8"/>
      <c r="APP8" s="8"/>
      <c r="APQ8" s="8"/>
      <c r="APR8" s="8"/>
      <c r="APS8" s="8"/>
      <c r="APT8" s="8"/>
      <c r="APU8" s="8"/>
      <c r="APV8" s="8"/>
      <c r="APW8" s="8"/>
      <c r="APX8" s="8"/>
      <c r="APY8" s="8"/>
      <c r="APZ8" s="8"/>
      <c r="AQA8" s="8"/>
      <c r="AQB8" s="8"/>
      <c r="AQC8" s="8"/>
      <c r="AQD8" s="8"/>
      <c r="AQE8" s="8"/>
      <c r="AQF8" s="8"/>
      <c r="AQG8" s="8"/>
      <c r="AQH8" s="8"/>
      <c r="AQI8" s="8"/>
      <c r="AQJ8" s="8"/>
      <c r="AQK8" s="8"/>
      <c r="AQL8" s="8"/>
      <c r="AQM8" s="8"/>
      <c r="AQN8" s="8"/>
      <c r="AQO8" s="8"/>
      <c r="AQP8" s="8"/>
      <c r="AQQ8" s="8"/>
      <c r="AQR8" s="8"/>
      <c r="AQS8" s="8"/>
      <c r="AQT8" s="8"/>
      <c r="AQU8" s="8"/>
      <c r="AQV8" s="8"/>
      <c r="AQW8" s="8"/>
      <c r="AQX8" s="8"/>
      <c r="AQY8" s="8"/>
      <c r="AQZ8" s="8"/>
      <c r="ARA8" s="8"/>
      <c r="ARB8" s="8"/>
      <c r="ARC8" s="8"/>
      <c r="ARD8" s="8"/>
      <c r="ARE8" s="8"/>
      <c r="ARF8" s="8"/>
      <c r="ARG8" s="8"/>
      <c r="ARH8" s="8"/>
      <c r="ARI8" s="8"/>
      <c r="ARJ8" s="8"/>
      <c r="ARK8" s="8"/>
      <c r="ARL8" s="8"/>
      <c r="ARM8" s="8"/>
      <c r="ARN8" s="8"/>
      <c r="ARO8" s="8"/>
      <c r="ARP8" s="8"/>
      <c r="ARQ8" s="8"/>
      <c r="ARR8" s="8"/>
      <c r="ARS8" s="8"/>
      <c r="ART8" s="8"/>
      <c r="ARU8" s="8"/>
      <c r="ARV8" s="8"/>
      <c r="ARW8" s="8"/>
      <c r="ARX8" s="8"/>
      <c r="ARY8" s="8"/>
      <c r="ARZ8" s="8"/>
      <c r="ASA8" s="8"/>
      <c r="ASB8" s="8"/>
      <c r="ASC8" s="8"/>
      <c r="ASD8" s="8"/>
      <c r="ASE8" s="8"/>
      <c r="ASF8" s="8"/>
      <c r="ASG8" s="8"/>
      <c r="ASH8" s="8"/>
      <c r="ASI8" s="8"/>
      <c r="ASJ8" s="8"/>
      <c r="ASK8" s="8"/>
      <c r="ASL8" s="8"/>
      <c r="ASM8" s="8"/>
      <c r="ASN8" s="8"/>
      <c r="ASO8" s="8"/>
      <c r="ASP8" s="8"/>
      <c r="ASQ8" s="8"/>
      <c r="ASR8" s="8"/>
      <c r="ASS8" s="8"/>
      <c r="AST8" s="8"/>
      <c r="ASU8" s="8"/>
      <c r="ASV8" s="8"/>
      <c r="ASW8" s="8"/>
      <c r="ASX8" s="8"/>
      <c r="ASY8" s="8"/>
      <c r="ASZ8" s="8"/>
      <c r="ATA8" s="8"/>
      <c r="ATB8" s="8"/>
      <c r="ATC8" s="8"/>
      <c r="ATD8" s="8"/>
      <c r="ATE8" s="8"/>
      <c r="ATF8" s="8"/>
      <c r="ATG8" s="8"/>
      <c r="ATH8" s="8"/>
      <c r="ATI8" s="8"/>
      <c r="ATJ8" s="8"/>
      <c r="ATK8" s="8"/>
      <c r="ATL8" s="8"/>
      <c r="ATM8" s="8"/>
      <c r="ATN8" s="8"/>
      <c r="ATO8" s="8"/>
      <c r="ATP8" s="8"/>
      <c r="ATQ8" s="8"/>
      <c r="ATR8" s="8"/>
      <c r="ATS8" s="8"/>
      <c r="ATT8" s="8"/>
      <c r="ATU8" s="8"/>
      <c r="ATV8" s="8"/>
      <c r="ATW8" s="8"/>
      <c r="ATX8" s="8"/>
      <c r="ATY8" s="8"/>
      <c r="ATZ8" s="8"/>
      <c r="AUA8" s="8"/>
      <c r="AUB8" s="8"/>
      <c r="AUC8" s="8"/>
      <c r="AUD8" s="8"/>
      <c r="AUE8" s="8"/>
      <c r="AUF8" s="8"/>
      <c r="AUG8" s="8"/>
      <c r="AUH8" s="8"/>
      <c r="AUI8" s="8"/>
      <c r="AUJ8" s="8"/>
      <c r="AUK8" s="8"/>
      <c r="AUL8" s="8"/>
      <c r="AUM8" s="8"/>
      <c r="AUN8" s="8"/>
      <c r="AUO8" s="8"/>
      <c r="AUP8" s="8"/>
      <c r="AUQ8" s="8"/>
      <c r="AUR8" s="8"/>
      <c r="AUS8" s="8"/>
      <c r="AUT8" s="8"/>
      <c r="AUU8" s="8"/>
      <c r="AUV8" s="8"/>
      <c r="AUW8" s="8"/>
      <c r="AUX8" s="8"/>
      <c r="AUY8" s="8"/>
      <c r="AUZ8" s="8"/>
      <c r="AVA8" s="8"/>
      <c r="AVB8" s="8"/>
      <c r="AVC8" s="8"/>
      <c r="AVD8" s="8"/>
      <c r="AVE8" s="8"/>
      <c r="AVF8" s="8"/>
      <c r="AVG8" s="8"/>
      <c r="AVH8" s="8"/>
      <c r="AVI8" s="8"/>
      <c r="AVJ8" s="8"/>
      <c r="AVK8" s="8"/>
      <c r="AVL8" s="8"/>
      <c r="AVM8" s="8"/>
      <c r="AVN8" s="8"/>
      <c r="AVO8" s="8"/>
      <c r="AVP8" s="8"/>
      <c r="AVQ8" s="8"/>
      <c r="AVR8" s="8"/>
      <c r="AVS8" s="8"/>
      <c r="AVT8" s="8"/>
      <c r="AVU8" s="8"/>
      <c r="AVV8" s="8"/>
      <c r="AVW8" s="8"/>
      <c r="AVX8" s="8"/>
      <c r="AVY8" s="8"/>
      <c r="AVZ8" s="8"/>
      <c r="AWA8" s="8"/>
      <c r="AWB8" s="8"/>
      <c r="AWC8" s="8"/>
      <c r="AWD8" s="8"/>
      <c r="AWE8" s="8"/>
      <c r="AWF8" s="8"/>
      <c r="AWG8" s="8"/>
      <c r="AWH8" s="8"/>
      <c r="AWI8" s="8"/>
      <c r="AWJ8" s="8"/>
      <c r="AWK8" s="8"/>
      <c r="AWL8" s="8"/>
      <c r="AWM8" s="8"/>
      <c r="AWN8" s="8"/>
      <c r="AWO8" s="8"/>
      <c r="AWP8" s="8"/>
      <c r="AWQ8" s="8"/>
      <c r="AWR8" s="8"/>
      <c r="AWS8" s="8"/>
      <c r="AWT8" s="8"/>
      <c r="AWU8" s="8"/>
      <c r="AWV8" s="8"/>
      <c r="AWW8" s="8"/>
      <c r="AWX8" s="8"/>
      <c r="AWY8" s="8"/>
      <c r="AWZ8" s="8"/>
      <c r="AXA8" s="8"/>
      <c r="AXB8" s="8"/>
      <c r="AXC8" s="8"/>
      <c r="AXD8" s="8"/>
      <c r="AXE8" s="8"/>
      <c r="AXF8" s="8"/>
      <c r="AXG8" s="8"/>
      <c r="AXH8" s="8"/>
      <c r="AXI8" s="8"/>
      <c r="AXJ8" s="8"/>
      <c r="AXK8" s="8"/>
      <c r="AXL8" s="8"/>
      <c r="AXM8" s="8"/>
      <c r="AXN8" s="8"/>
      <c r="AXO8" s="8"/>
      <c r="AXP8" s="8"/>
      <c r="AXQ8" s="8"/>
      <c r="AXR8" s="8"/>
      <c r="AXS8" s="8"/>
      <c r="AXT8" s="8"/>
      <c r="AXU8" s="8"/>
      <c r="AXV8" s="8"/>
      <c r="AXW8" s="8"/>
      <c r="AXX8" s="8"/>
      <c r="AXY8" s="8"/>
      <c r="AXZ8" s="8"/>
      <c r="AYA8" s="8"/>
      <c r="AYB8" s="8"/>
      <c r="AYC8" s="8"/>
      <c r="AYD8" s="8"/>
      <c r="AYE8" s="8"/>
      <c r="AYF8" s="8"/>
      <c r="AYG8" s="8"/>
      <c r="AYH8" s="8"/>
      <c r="AYI8" s="8"/>
      <c r="AYJ8" s="8"/>
      <c r="AYK8" s="8"/>
      <c r="AYL8" s="8"/>
      <c r="AYM8" s="8"/>
      <c r="AYN8" s="8"/>
      <c r="AYO8" s="8"/>
      <c r="AYP8" s="8"/>
      <c r="AYQ8" s="8"/>
      <c r="AYR8" s="8"/>
      <c r="AYS8" s="8"/>
      <c r="AYT8" s="8"/>
      <c r="AYU8" s="8"/>
      <c r="AYV8" s="8"/>
      <c r="AYW8" s="8"/>
      <c r="AYX8" s="8"/>
      <c r="AYY8" s="8"/>
      <c r="AYZ8" s="8"/>
      <c r="AZA8" s="8"/>
      <c r="AZB8" s="8"/>
      <c r="AZC8" s="8"/>
      <c r="AZD8" s="8"/>
      <c r="AZE8" s="8"/>
      <c r="AZF8" s="8"/>
      <c r="AZG8" s="8"/>
      <c r="AZH8" s="8"/>
      <c r="AZI8" s="8"/>
      <c r="AZJ8" s="8"/>
      <c r="AZK8" s="8"/>
      <c r="AZL8" s="8"/>
      <c r="AZM8" s="8"/>
      <c r="AZN8" s="8"/>
      <c r="AZO8" s="8"/>
      <c r="AZP8" s="8"/>
      <c r="AZQ8" s="8"/>
      <c r="AZR8" s="8"/>
      <c r="AZS8" s="8"/>
      <c r="AZT8" s="8"/>
      <c r="AZU8" s="8"/>
      <c r="AZV8" s="8"/>
      <c r="AZW8" s="8"/>
      <c r="AZX8" s="8"/>
      <c r="AZY8" s="8"/>
      <c r="AZZ8" s="8"/>
      <c r="BAA8" s="8"/>
      <c r="BAB8" s="8"/>
      <c r="BAC8" s="8"/>
      <c r="BAD8" s="8"/>
      <c r="BAE8" s="8"/>
      <c r="BAF8" s="8"/>
      <c r="BAG8" s="8"/>
      <c r="BAH8" s="8"/>
      <c r="BAI8" s="8"/>
      <c r="BAJ8" s="8"/>
      <c r="BAK8" s="8"/>
      <c r="BAL8" s="8"/>
      <c r="BAM8" s="8"/>
      <c r="BAN8" s="8"/>
      <c r="BAO8" s="8"/>
      <c r="BAP8" s="8"/>
      <c r="BAQ8" s="8"/>
      <c r="BAR8" s="8"/>
      <c r="BAS8" s="8"/>
      <c r="BAT8" s="8"/>
      <c r="BAU8" s="8"/>
      <c r="BAV8" s="8"/>
      <c r="BAW8" s="8"/>
      <c r="BAX8" s="8"/>
      <c r="BAY8" s="8"/>
      <c r="BAZ8" s="8"/>
      <c r="BBA8" s="8"/>
      <c r="BBB8" s="8"/>
      <c r="BBC8" s="8"/>
      <c r="BBD8" s="8"/>
      <c r="BBE8" s="8"/>
      <c r="BBF8" s="8"/>
      <c r="BBG8" s="8"/>
      <c r="BBH8" s="8"/>
      <c r="BBI8" s="8"/>
      <c r="BBJ8" s="8"/>
      <c r="BBK8" s="8"/>
      <c r="BBL8" s="8"/>
      <c r="BBM8" s="8"/>
      <c r="BBN8" s="8"/>
      <c r="BBO8" s="8"/>
      <c r="BBP8" s="8"/>
      <c r="BBQ8" s="8"/>
      <c r="BBR8" s="8"/>
      <c r="BBS8" s="8"/>
      <c r="BBT8" s="8"/>
      <c r="BBU8" s="8"/>
      <c r="BBV8" s="8"/>
      <c r="BBW8" s="8"/>
      <c r="BBX8" s="8"/>
      <c r="BBY8" s="8"/>
      <c r="BBZ8" s="8"/>
      <c r="BCA8" s="8"/>
      <c r="BCB8" s="8"/>
      <c r="BCC8" s="8"/>
      <c r="BCD8" s="8"/>
      <c r="BCE8" s="8"/>
      <c r="BCF8" s="8"/>
      <c r="BCG8" s="8"/>
      <c r="BCH8" s="8"/>
      <c r="BCI8" s="8"/>
      <c r="BCJ8" s="8"/>
      <c r="BCK8" s="8"/>
      <c r="BCL8" s="8"/>
      <c r="BCM8" s="8"/>
      <c r="BCN8" s="8"/>
      <c r="BCO8" s="8"/>
      <c r="BCP8" s="8"/>
      <c r="BCQ8" s="8"/>
      <c r="BCR8" s="8"/>
      <c r="BCS8" s="8"/>
      <c r="BCT8" s="8"/>
      <c r="BCU8" s="8"/>
      <c r="BCV8" s="8"/>
      <c r="BCW8" s="8"/>
      <c r="BCX8" s="8"/>
      <c r="BCY8" s="8"/>
      <c r="BCZ8" s="8"/>
      <c r="BDA8" s="8"/>
      <c r="BDB8" s="8"/>
      <c r="BDC8" s="8"/>
      <c r="BDD8" s="8"/>
      <c r="BDE8" s="8"/>
      <c r="BDF8" s="8"/>
      <c r="BDG8" s="8"/>
      <c r="BDH8" s="8"/>
      <c r="BDI8" s="8"/>
      <c r="BDJ8" s="8"/>
      <c r="BDK8" s="8"/>
      <c r="BDL8" s="8"/>
      <c r="BDM8" s="8"/>
      <c r="BDN8" s="8"/>
      <c r="BDO8" s="8"/>
      <c r="BDP8" s="8"/>
      <c r="BDQ8" s="8"/>
      <c r="BDR8" s="8"/>
      <c r="BDS8" s="8"/>
      <c r="BDT8" s="8"/>
      <c r="BDU8" s="8"/>
      <c r="BDV8" s="8"/>
      <c r="BDW8" s="8"/>
      <c r="BDX8" s="8"/>
      <c r="BDY8" s="8"/>
      <c r="BDZ8" s="8"/>
      <c r="BEA8" s="8"/>
      <c r="BEB8" s="8"/>
      <c r="BEC8" s="8"/>
      <c r="BED8" s="8"/>
      <c r="BEE8" s="8"/>
      <c r="BEF8" s="8"/>
      <c r="BEG8" s="8"/>
      <c r="BEH8" s="8"/>
      <c r="BEI8" s="8"/>
      <c r="BEJ8" s="8"/>
      <c r="BEK8" s="8"/>
      <c r="BEL8" s="8"/>
      <c r="BEM8" s="8"/>
      <c r="BEN8" s="8"/>
      <c r="BEO8" s="8"/>
      <c r="BEP8" s="8"/>
      <c r="BEQ8" s="8"/>
      <c r="BER8" s="8"/>
      <c r="BES8" s="8"/>
      <c r="BET8" s="8"/>
      <c r="BEU8" s="8"/>
      <c r="BEV8" s="8"/>
      <c r="BEW8" s="8"/>
      <c r="BEX8" s="8"/>
      <c r="BEY8" s="8"/>
      <c r="BEZ8" s="8"/>
      <c r="BFA8" s="8"/>
      <c r="BFB8" s="8"/>
      <c r="BFC8" s="8"/>
      <c r="BFD8" s="8"/>
      <c r="BFE8" s="8"/>
      <c r="BFF8" s="8"/>
      <c r="BFG8" s="8"/>
      <c r="BFH8" s="8"/>
      <c r="BFI8" s="8"/>
      <c r="BFJ8" s="8"/>
      <c r="BFK8" s="8"/>
      <c r="BFL8" s="8"/>
      <c r="BFM8" s="8"/>
      <c r="BFN8" s="8"/>
      <c r="BFO8" s="8"/>
      <c r="BFP8" s="8"/>
      <c r="BFQ8" s="8"/>
      <c r="BFR8" s="8"/>
      <c r="BFS8" s="8"/>
      <c r="BFT8" s="8"/>
      <c r="BFU8" s="8"/>
      <c r="BFV8" s="8"/>
      <c r="BFW8" s="8"/>
      <c r="BFX8" s="8"/>
      <c r="BFY8" s="8"/>
      <c r="BFZ8" s="8"/>
      <c r="BGA8" s="8"/>
      <c r="BGB8" s="8"/>
      <c r="BGC8" s="8"/>
      <c r="BGD8" s="8"/>
      <c r="BGE8" s="8"/>
      <c r="BGF8" s="8"/>
      <c r="BGG8" s="8"/>
      <c r="BGH8" s="8"/>
      <c r="BGI8" s="8"/>
      <c r="BGJ8" s="8"/>
      <c r="BGK8" s="8"/>
      <c r="BGL8" s="8"/>
      <c r="BGM8" s="8"/>
      <c r="BGN8" s="8"/>
      <c r="BGO8" s="8"/>
      <c r="BGP8" s="8"/>
      <c r="BGQ8" s="8"/>
      <c r="BGR8" s="8"/>
      <c r="BGS8" s="8"/>
      <c r="BGT8" s="8"/>
      <c r="BGU8" s="8"/>
      <c r="BGV8" s="8"/>
      <c r="BGW8" s="8"/>
      <c r="BGX8" s="8"/>
      <c r="BGY8" s="8"/>
      <c r="BGZ8" s="8"/>
      <c r="BHA8" s="8"/>
      <c r="BHB8" s="8"/>
      <c r="BHC8" s="8"/>
      <c r="BHD8" s="8"/>
      <c r="BHE8" s="8"/>
      <c r="BHF8" s="8"/>
      <c r="BHG8" s="8"/>
      <c r="BHH8" s="8"/>
      <c r="BHI8" s="8"/>
      <c r="BHJ8" s="8"/>
      <c r="BHK8" s="8"/>
      <c r="BHL8" s="8"/>
      <c r="BHM8" s="8"/>
      <c r="BHN8" s="8"/>
      <c r="BHO8" s="8"/>
      <c r="BHP8" s="8"/>
      <c r="BHQ8" s="8"/>
      <c r="BHR8" s="8"/>
      <c r="BHS8" s="8"/>
      <c r="BHT8" s="8"/>
      <c r="BHU8" s="8"/>
      <c r="BHV8" s="8"/>
      <c r="BHW8" s="8"/>
      <c r="BHX8" s="8"/>
      <c r="BHY8" s="8"/>
      <c r="BHZ8" s="8"/>
      <c r="BIA8" s="8"/>
      <c r="BIB8" s="8"/>
      <c r="BIC8" s="8"/>
      <c r="BID8" s="8"/>
      <c r="BIE8" s="8"/>
      <c r="BIF8" s="8"/>
      <c r="BIG8" s="8"/>
      <c r="BIH8" s="8"/>
      <c r="BII8" s="8"/>
      <c r="BIJ8" s="8"/>
      <c r="BIK8" s="8"/>
      <c r="BIL8" s="8"/>
      <c r="BIM8" s="8"/>
      <c r="BIN8" s="8"/>
      <c r="BIO8" s="8"/>
      <c r="BIP8" s="8"/>
      <c r="BIQ8" s="8"/>
      <c r="BIR8" s="8"/>
      <c r="BIS8" s="8"/>
      <c r="BIT8" s="8"/>
      <c r="BIU8" s="8"/>
      <c r="BIV8" s="8"/>
      <c r="BIW8" s="8"/>
      <c r="BIX8" s="8"/>
      <c r="BIY8" s="8"/>
      <c r="BIZ8" s="8"/>
      <c r="BJA8" s="8"/>
      <c r="BJB8" s="8"/>
      <c r="BJC8" s="8"/>
      <c r="BJD8" s="8"/>
      <c r="BJE8" s="8"/>
      <c r="BJF8" s="8"/>
      <c r="BJG8" s="8"/>
      <c r="BJH8" s="8"/>
      <c r="BJI8" s="8"/>
      <c r="BJJ8" s="8"/>
      <c r="BJK8" s="8"/>
      <c r="BJL8" s="8"/>
      <c r="BJM8" s="8"/>
      <c r="BJN8" s="8"/>
      <c r="BJO8" s="8"/>
      <c r="BJP8" s="8"/>
      <c r="BJQ8" s="8"/>
      <c r="BJR8" s="8"/>
      <c r="BJS8" s="8"/>
      <c r="BJT8" s="8"/>
      <c r="BJU8" s="8"/>
      <c r="BJV8" s="8"/>
      <c r="BJW8" s="8"/>
      <c r="BJX8" s="8"/>
      <c r="BJY8" s="8"/>
      <c r="BJZ8" s="8"/>
      <c r="BKA8" s="8"/>
      <c r="BKB8" s="8"/>
      <c r="BKC8" s="8"/>
      <c r="BKD8" s="8"/>
      <c r="BKE8" s="8"/>
      <c r="BKF8" s="8"/>
      <c r="BKG8" s="8"/>
      <c r="BKH8" s="8"/>
      <c r="BKI8" s="8"/>
      <c r="BKJ8" s="8"/>
      <c r="BKK8" s="8"/>
      <c r="BKL8" s="8"/>
      <c r="BKM8" s="8"/>
      <c r="BKN8" s="8"/>
      <c r="BKO8" s="8"/>
      <c r="BKP8" s="8"/>
      <c r="BKQ8" s="8"/>
      <c r="BKR8" s="8"/>
      <c r="BKS8" s="8"/>
      <c r="BKT8" s="8"/>
      <c r="BKU8" s="8"/>
      <c r="BKV8" s="8"/>
      <c r="BKW8" s="8"/>
      <c r="BKX8" s="8"/>
      <c r="BKY8" s="8"/>
      <c r="BKZ8" s="8"/>
      <c r="BLA8" s="8"/>
      <c r="BLB8" s="8"/>
      <c r="BLC8" s="8"/>
      <c r="BLD8" s="8"/>
      <c r="BLE8" s="8"/>
      <c r="BLF8" s="8"/>
      <c r="BLG8" s="8"/>
      <c r="BLH8" s="8"/>
      <c r="BLI8" s="8"/>
      <c r="BLJ8" s="8"/>
      <c r="BLK8" s="8"/>
      <c r="BLL8" s="8"/>
      <c r="BLM8" s="8"/>
      <c r="BLN8" s="8"/>
      <c r="BLO8" s="8"/>
      <c r="BLP8" s="8"/>
      <c r="BLQ8" s="8"/>
      <c r="BLR8" s="8"/>
      <c r="BLS8" s="8"/>
      <c r="BLT8" s="8"/>
      <c r="BLU8" s="8"/>
      <c r="BLV8" s="8"/>
      <c r="BLW8" s="8"/>
      <c r="BLX8" s="8"/>
      <c r="BLY8" s="8"/>
      <c r="BLZ8" s="8"/>
      <c r="BMA8" s="8"/>
      <c r="BMB8" s="8"/>
      <c r="BMC8" s="8"/>
      <c r="BMD8" s="8"/>
      <c r="BME8" s="8"/>
      <c r="BMF8" s="8"/>
      <c r="BMG8" s="8"/>
      <c r="BMH8" s="8"/>
      <c r="BMI8" s="8"/>
      <c r="BMJ8" s="8"/>
      <c r="BMK8" s="8"/>
      <c r="BML8" s="8"/>
      <c r="BMM8" s="8"/>
      <c r="BMN8" s="8"/>
      <c r="BMO8" s="8"/>
      <c r="BMP8" s="8"/>
      <c r="BMQ8" s="8"/>
      <c r="BMR8" s="8"/>
      <c r="BMS8" s="8"/>
      <c r="BMT8" s="8"/>
      <c r="BMU8" s="8"/>
      <c r="BMV8" s="8"/>
      <c r="BMW8" s="8"/>
      <c r="BMX8" s="8"/>
      <c r="BMY8" s="8"/>
      <c r="BMZ8" s="8"/>
      <c r="BNA8" s="8"/>
      <c r="BNB8" s="8"/>
      <c r="BNC8" s="8"/>
      <c r="BND8" s="8"/>
      <c r="BNE8" s="8"/>
      <c r="BNF8" s="8"/>
      <c r="BNG8" s="8"/>
      <c r="BNH8" s="8"/>
      <c r="BNI8" s="8"/>
      <c r="BNJ8" s="8"/>
      <c r="BNK8" s="8"/>
      <c r="BNL8" s="8"/>
      <c r="BNM8" s="8"/>
      <c r="BNN8" s="8"/>
      <c r="BNO8" s="8"/>
      <c r="BNP8" s="8"/>
      <c r="BNQ8" s="8"/>
      <c r="BNR8" s="8"/>
      <c r="BNS8" s="8"/>
      <c r="BNT8" s="8"/>
      <c r="BNU8" s="8"/>
      <c r="BNV8" s="8"/>
      <c r="BNW8" s="8"/>
      <c r="BNX8" s="8"/>
      <c r="BNY8" s="8"/>
      <c r="BNZ8" s="8"/>
      <c r="BOA8" s="8"/>
      <c r="BOB8" s="8"/>
      <c r="BOC8" s="8"/>
      <c r="BOD8" s="8"/>
      <c r="BOE8" s="8"/>
      <c r="BOF8" s="8"/>
      <c r="BOG8" s="8"/>
      <c r="BOH8" s="8"/>
      <c r="BOI8" s="8"/>
      <c r="BOJ8" s="8"/>
      <c r="BOK8" s="8"/>
      <c r="BOL8" s="8"/>
      <c r="BOM8" s="8"/>
      <c r="BON8" s="8"/>
      <c r="BOO8" s="8"/>
      <c r="BOP8" s="8"/>
      <c r="BOQ8" s="8"/>
      <c r="BOR8" s="8"/>
      <c r="BOS8" s="8"/>
      <c r="BOT8" s="8"/>
      <c r="BOU8" s="8"/>
      <c r="BOV8" s="8"/>
      <c r="BOW8" s="8"/>
      <c r="BOX8" s="8"/>
      <c r="BOY8" s="8"/>
      <c r="BOZ8" s="8"/>
      <c r="BPA8" s="8"/>
      <c r="BPB8" s="8"/>
      <c r="BPC8" s="8"/>
      <c r="BPD8" s="8"/>
      <c r="BPE8" s="8"/>
      <c r="BPF8" s="8"/>
      <c r="BPG8" s="8"/>
      <c r="BPH8" s="8"/>
      <c r="BPI8" s="8"/>
      <c r="BPJ8" s="8"/>
      <c r="BPK8" s="8"/>
      <c r="BPL8" s="8"/>
      <c r="BPM8" s="8"/>
      <c r="BPN8" s="8"/>
      <c r="BPO8" s="8"/>
      <c r="BPP8" s="8"/>
      <c r="BPQ8" s="8"/>
      <c r="BPR8" s="8"/>
      <c r="BPS8" s="8"/>
      <c r="BPT8" s="8"/>
      <c r="BPU8" s="8"/>
      <c r="BPV8" s="8"/>
      <c r="BPW8" s="8"/>
      <c r="BPX8" s="8"/>
      <c r="BPY8" s="8"/>
      <c r="BPZ8" s="8"/>
      <c r="BQA8" s="8"/>
      <c r="BQB8" s="8"/>
      <c r="BQC8" s="8"/>
      <c r="BQD8" s="8"/>
      <c r="BQE8" s="8"/>
      <c r="BQF8" s="8"/>
      <c r="BQG8" s="8"/>
      <c r="BQH8" s="8"/>
      <c r="BQI8" s="8"/>
      <c r="BQJ8" s="8"/>
      <c r="BQK8" s="8"/>
      <c r="BQL8" s="8"/>
      <c r="BQM8" s="8"/>
      <c r="BQN8" s="8"/>
      <c r="BQO8" s="8"/>
      <c r="BQP8" s="8"/>
      <c r="BQQ8" s="8"/>
      <c r="BQR8" s="8"/>
      <c r="BQS8" s="8"/>
      <c r="BQT8" s="8"/>
      <c r="BQU8" s="8"/>
      <c r="BQV8" s="8"/>
      <c r="BQW8" s="8"/>
      <c r="BQX8" s="8"/>
      <c r="BQY8" s="8"/>
      <c r="BQZ8" s="8"/>
      <c r="BRA8" s="8"/>
      <c r="BRB8" s="8"/>
      <c r="BRC8" s="8"/>
      <c r="BRD8" s="8"/>
      <c r="BRE8" s="8"/>
      <c r="BRF8" s="8"/>
      <c r="BRG8" s="8"/>
      <c r="BRH8" s="8"/>
      <c r="BRI8" s="8"/>
      <c r="BRJ8" s="8"/>
      <c r="BRK8" s="8"/>
      <c r="BRL8" s="8"/>
      <c r="BRM8" s="8"/>
      <c r="BRN8" s="8"/>
      <c r="BRO8" s="8"/>
      <c r="BRP8" s="8"/>
      <c r="BRQ8" s="8"/>
      <c r="BRR8" s="8"/>
      <c r="BRS8" s="8"/>
      <c r="BRT8" s="8"/>
      <c r="BRU8" s="8"/>
      <c r="BRV8" s="8"/>
      <c r="BRW8" s="8"/>
      <c r="BRX8" s="8"/>
      <c r="BRY8" s="8"/>
      <c r="BRZ8" s="8"/>
      <c r="BSA8" s="8"/>
      <c r="BSB8" s="8"/>
      <c r="BSC8" s="8"/>
      <c r="BSD8" s="8"/>
      <c r="BSE8" s="8"/>
      <c r="BSF8" s="8"/>
      <c r="BSG8" s="8"/>
      <c r="BSH8" s="8"/>
      <c r="BSI8" s="8"/>
      <c r="BSJ8" s="8"/>
      <c r="BSK8" s="8"/>
      <c r="BSL8" s="8"/>
      <c r="BSM8" s="8"/>
      <c r="BSN8" s="8"/>
      <c r="BSO8" s="8"/>
      <c r="BSP8" s="8"/>
      <c r="BSQ8" s="8"/>
      <c r="BSR8" s="8"/>
      <c r="BSS8" s="8"/>
      <c r="BST8" s="8"/>
      <c r="BSU8" s="8"/>
      <c r="BSV8" s="8"/>
      <c r="BSW8" s="8"/>
      <c r="BSX8" s="8"/>
      <c r="BSY8" s="8"/>
      <c r="BSZ8" s="8"/>
      <c r="BTA8" s="8"/>
      <c r="BTB8" s="8"/>
      <c r="BTC8" s="8"/>
      <c r="BTD8" s="8"/>
      <c r="BTE8" s="8"/>
      <c r="BTF8" s="8"/>
      <c r="BTG8" s="8"/>
      <c r="BTH8" s="8"/>
      <c r="BTI8" s="8"/>
      <c r="BTJ8" s="8"/>
      <c r="BTK8" s="8"/>
      <c r="BTL8" s="8"/>
      <c r="BTM8" s="8"/>
      <c r="BTN8" s="8"/>
      <c r="BTO8" s="8"/>
      <c r="BTP8" s="8"/>
      <c r="BTQ8" s="8"/>
      <c r="BTR8" s="8"/>
      <c r="BTS8" s="8"/>
      <c r="BTT8" s="8"/>
      <c r="BTU8" s="8"/>
      <c r="BTV8" s="8"/>
      <c r="BTW8" s="8"/>
      <c r="BTX8" s="8"/>
      <c r="BTY8" s="8"/>
      <c r="BTZ8" s="8"/>
      <c r="BUA8" s="8"/>
      <c r="BUB8" s="8"/>
      <c r="BUC8" s="8"/>
      <c r="BUD8" s="8"/>
      <c r="BUE8" s="8"/>
      <c r="BUF8" s="8"/>
      <c r="BUG8" s="8"/>
      <c r="BUH8" s="8"/>
      <c r="BUI8" s="8"/>
      <c r="BUJ8" s="8"/>
      <c r="BUK8" s="8"/>
      <c r="BUL8" s="8"/>
      <c r="BUM8" s="8"/>
      <c r="BUN8" s="8"/>
      <c r="BUO8" s="8"/>
      <c r="BUP8" s="8"/>
      <c r="BUQ8" s="8"/>
      <c r="BUR8" s="8"/>
      <c r="BUS8" s="8"/>
      <c r="BUT8" s="8"/>
      <c r="BUU8" s="8"/>
      <c r="BUV8" s="8"/>
      <c r="BUW8" s="8"/>
      <c r="BUX8" s="8"/>
      <c r="BUY8" s="8"/>
      <c r="BUZ8" s="8"/>
      <c r="BVA8" s="8"/>
      <c r="BVB8" s="8"/>
      <c r="BVC8" s="8"/>
      <c r="BVD8" s="8"/>
      <c r="BVE8" s="8"/>
      <c r="BVF8" s="8"/>
      <c r="BVG8" s="8"/>
      <c r="BVH8" s="8"/>
      <c r="BVI8" s="8"/>
      <c r="BVJ8" s="8"/>
      <c r="BVK8" s="8"/>
      <c r="BVL8" s="8"/>
      <c r="BVM8" s="8"/>
      <c r="BVN8" s="8"/>
      <c r="BVO8" s="8"/>
      <c r="BVP8" s="8"/>
      <c r="BVQ8" s="8"/>
      <c r="BVR8" s="8"/>
      <c r="BVS8" s="8"/>
      <c r="BVT8" s="8"/>
      <c r="BVU8" s="8"/>
      <c r="BVV8" s="8"/>
      <c r="BVW8" s="8"/>
      <c r="BVX8" s="8"/>
      <c r="BVY8" s="8"/>
      <c r="BVZ8" s="8"/>
      <c r="BWA8" s="8"/>
      <c r="BWB8" s="8"/>
      <c r="BWC8" s="8"/>
      <c r="BWD8" s="8"/>
      <c r="BWE8" s="8"/>
      <c r="BWF8" s="8"/>
      <c r="BWG8" s="8"/>
      <c r="BWH8" s="8"/>
      <c r="BWI8" s="8"/>
      <c r="BWJ8" s="8"/>
      <c r="BWK8" s="8"/>
      <c r="BWL8" s="8"/>
      <c r="BWM8" s="8"/>
      <c r="BWN8" s="8"/>
      <c r="BWO8" s="8"/>
      <c r="BWP8" s="8"/>
      <c r="BWQ8" s="8"/>
      <c r="BWR8" s="8"/>
      <c r="BWS8" s="8"/>
      <c r="BWT8" s="8"/>
      <c r="BWU8" s="8"/>
      <c r="BWV8" s="8"/>
      <c r="BWW8" s="8"/>
      <c r="BWX8" s="8"/>
      <c r="BWY8" s="8"/>
      <c r="BWZ8" s="8"/>
      <c r="BXA8" s="8"/>
      <c r="BXB8" s="8"/>
      <c r="BXC8" s="8"/>
      <c r="BXD8" s="8"/>
      <c r="BXE8" s="8"/>
      <c r="BXF8" s="8"/>
      <c r="BXG8" s="8"/>
      <c r="BXH8" s="8"/>
      <c r="BXI8" s="8"/>
      <c r="BXJ8" s="8"/>
      <c r="BXK8" s="8"/>
      <c r="BXL8" s="8"/>
      <c r="BXM8" s="8"/>
      <c r="BXN8" s="8"/>
      <c r="BXO8" s="8"/>
      <c r="BXP8" s="8"/>
      <c r="BXQ8" s="8"/>
      <c r="BXR8" s="8"/>
      <c r="BXS8" s="8"/>
      <c r="BXT8" s="8"/>
      <c r="BXU8" s="8"/>
      <c r="BXV8" s="8"/>
      <c r="BXW8" s="8"/>
      <c r="BXX8" s="8"/>
      <c r="BXY8" s="8"/>
      <c r="BXZ8" s="8"/>
      <c r="BYA8" s="8"/>
      <c r="BYB8" s="8"/>
      <c r="BYC8" s="8"/>
      <c r="BYD8" s="8"/>
      <c r="BYE8" s="8"/>
      <c r="BYF8" s="8"/>
      <c r="BYG8" s="8"/>
      <c r="BYH8" s="8"/>
      <c r="BYI8" s="8"/>
      <c r="BYJ8" s="8"/>
      <c r="BYK8" s="8"/>
      <c r="BYL8" s="8"/>
      <c r="BYM8" s="8"/>
      <c r="BYN8" s="8"/>
      <c r="BYO8" s="8"/>
      <c r="BYP8" s="8"/>
      <c r="BYQ8" s="8"/>
      <c r="BYR8" s="8"/>
      <c r="BYS8" s="8"/>
      <c r="BYT8" s="8"/>
      <c r="BYU8" s="8"/>
      <c r="BYV8" s="8"/>
      <c r="BYW8" s="8"/>
      <c r="BYX8" s="8"/>
      <c r="BYY8" s="8"/>
      <c r="BYZ8" s="8"/>
      <c r="BZA8" s="8"/>
      <c r="BZB8" s="8"/>
      <c r="BZC8" s="8"/>
      <c r="BZD8" s="8"/>
      <c r="BZE8" s="8"/>
      <c r="BZF8" s="8"/>
      <c r="BZG8" s="8"/>
      <c r="BZH8" s="8"/>
      <c r="BZI8" s="8"/>
      <c r="BZJ8" s="8"/>
      <c r="BZK8" s="8"/>
      <c r="BZL8" s="8"/>
      <c r="BZM8" s="8"/>
      <c r="BZN8" s="8"/>
      <c r="BZO8" s="8"/>
      <c r="BZP8" s="8"/>
      <c r="BZQ8" s="8"/>
      <c r="BZR8" s="8"/>
      <c r="BZS8" s="8"/>
      <c r="BZT8" s="8"/>
      <c r="BZU8" s="8"/>
      <c r="BZV8" s="8"/>
      <c r="BZW8" s="8"/>
      <c r="BZX8" s="8"/>
      <c r="BZY8" s="8"/>
      <c r="BZZ8" s="8"/>
      <c r="CAA8" s="8"/>
      <c r="CAB8" s="8"/>
      <c r="CAC8" s="8"/>
      <c r="CAD8" s="8"/>
      <c r="CAE8" s="8"/>
      <c r="CAF8" s="8"/>
      <c r="CAG8" s="8"/>
      <c r="CAH8" s="8"/>
      <c r="CAI8" s="8"/>
      <c r="CAJ8" s="8"/>
      <c r="CAK8" s="8"/>
      <c r="CAL8" s="8"/>
      <c r="CAM8" s="8"/>
      <c r="CAN8" s="8"/>
      <c r="CAO8" s="8"/>
      <c r="CAP8" s="8"/>
      <c r="CAQ8" s="8"/>
      <c r="CAR8" s="8"/>
      <c r="CAS8" s="8"/>
      <c r="CAT8" s="8"/>
      <c r="CAU8" s="8"/>
      <c r="CAV8" s="8"/>
      <c r="CAW8" s="8"/>
      <c r="CAX8" s="8"/>
      <c r="CAY8" s="8"/>
      <c r="CAZ8" s="8"/>
      <c r="CBA8" s="8"/>
      <c r="CBB8" s="8"/>
      <c r="CBC8" s="8"/>
      <c r="CBD8" s="8"/>
      <c r="CBE8" s="8"/>
      <c r="CBF8" s="8"/>
      <c r="CBG8" s="8"/>
      <c r="CBH8" s="8"/>
      <c r="CBI8" s="8"/>
      <c r="CBJ8" s="8"/>
      <c r="CBK8" s="8"/>
      <c r="CBL8" s="8"/>
      <c r="CBM8" s="8"/>
      <c r="CBN8" s="8"/>
      <c r="CBO8" s="8"/>
      <c r="CBP8" s="8"/>
      <c r="CBQ8" s="8"/>
      <c r="CBR8" s="8"/>
      <c r="CBS8" s="8"/>
      <c r="CBT8" s="8"/>
      <c r="CBU8" s="8"/>
      <c r="CBV8" s="8"/>
      <c r="CBW8" s="8"/>
      <c r="CBX8" s="8"/>
      <c r="CBY8" s="8"/>
      <c r="CBZ8" s="8"/>
      <c r="CCA8" s="8"/>
      <c r="CCB8" s="8"/>
      <c r="CCC8" s="8"/>
      <c r="CCD8" s="8"/>
      <c r="CCE8" s="8"/>
      <c r="CCF8" s="8"/>
      <c r="CCG8" s="8"/>
      <c r="CCH8" s="8"/>
      <c r="CCI8" s="8"/>
      <c r="CCJ8" s="8"/>
      <c r="CCK8" s="8"/>
      <c r="CCL8" s="8"/>
      <c r="CCM8" s="8"/>
      <c r="CCN8" s="8"/>
      <c r="CCO8" s="8"/>
      <c r="CCP8" s="8"/>
      <c r="CCQ8" s="8"/>
      <c r="CCR8" s="8"/>
      <c r="CCS8" s="8"/>
      <c r="CCT8" s="8"/>
      <c r="CCU8" s="8"/>
      <c r="CCV8" s="8"/>
      <c r="CCW8" s="8"/>
      <c r="CCX8" s="8"/>
      <c r="CCY8" s="8"/>
      <c r="CCZ8" s="8"/>
      <c r="CDA8" s="8"/>
      <c r="CDB8" s="8"/>
      <c r="CDC8" s="8"/>
      <c r="CDD8" s="8"/>
      <c r="CDE8" s="8"/>
      <c r="CDF8" s="8"/>
      <c r="CDG8" s="8"/>
      <c r="CDH8" s="8"/>
      <c r="CDI8" s="8"/>
      <c r="CDJ8" s="8"/>
      <c r="CDK8" s="8"/>
      <c r="CDL8" s="8"/>
      <c r="CDM8" s="8"/>
      <c r="CDN8" s="8"/>
      <c r="CDO8" s="8"/>
      <c r="CDP8" s="8"/>
      <c r="CDQ8" s="8"/>
      <c r="CDR8" s="8"/>
      <c r="CDS8" s="8"/>
      <c r="CDT8" s="8"/>
      <c r="CDU8" s="8"/>
      <c r="CDV8" s="8"/>
      <c r="CDW8" s="8"/>
      <c r="CDX8" s="8"/>
      <c r="CDY8" s="8"/>
      <c r="CDZ8" s="8"/>
      <c r="CEA8" s="8"/>
      <c r="CEB8" s="8"/>
      <c r="CEC8" s="8"/>
      <c r="CED8" s="8"/>
      <c r="CEE8" s="8"/>
      <c r="CEF8" s="8"/>
      <c r="CEG8" s="8"/>
      <c r="CEH8" s="8"/>
      <c r="CEI8" s="8"/>
      <c r="CEJ8" s="8"/>
      <c r="CEK8" s="8"/>
      <c r="CEL8" s="8"/>
      <c r="CEM8" s="8"/>
      <c r="CEN8" s="8"/>
      <c r="CEO8" s="8"/>
      <c r="CEP8" s="8"/>
      <c r="CEQ8" s="8"/>
      <c r="CER8" s="8"/>
      <c r="CES8" s="8"/>
      <c r="CET8" s="8"/>
      <c r="CEU8" s="8"/>
      <c r="CEV8" s="8"/>
      <c r="CEW8" s="8"/>
      <c r="CEX8" s="8"/>
      <c r="CEY8" s="8"/>
      <c r="CEZ8" s="8"/>
      <c r="CFA8" s="8"/>
      <c r="CFB8" s="8"/>
      <c r="CFC8" s="8"/>
      <c r="CFD8" s="8"/>
      <c r="CFE8" s="8"/>
      <c r="CFF8" s="8"/>
      <c r="CFG8" s="8"/>
      <c r="CFH8" s="8"/>
      <c r="CFI8" s="8"/>
      <c r="CFJ8" s="8"/>
      <c r="CFK8" s="8"/>
      <c r="CFL8" s="8"/>
      <c r="CFM8" s="8"/>
      <c r="CFN8" s="8"/>
      <c r="CFO8" s="8"/>
      <c r="CFP8" s="8"/>
      <c r="CFQ8" s="8"/>
      <c r="CFR8" s="8"/>
      <c r="CFS8" s="8"/>
      <c r="CFT8" s="8"/>
      <c r="CFU8" s="8"/>
      <c r="CFV8" s="8"/>
      <c r="CFW8" s="8"/>
      <c r="CFX8" s="8"/>
      <c r="CFY8" s="8"/>
      <c r="CFZ8" s="8"/>
      <c r="CGA8" s="8"/>
      <c r="CGB8" s="8"/>
      <c r="CGC8" s="8"/>
      <c r="CGD8" s="8"/>
      <c r="CGE8" s="8"/>
      <c r="CGF8" s="8"/>
      <c r="CGG8" s="8"/>
      <c r="CGH8" s="8"/>
      <c r="CGI8" s="8"/>
      <c r="CGJ8" s="8"/>
      <c r="CGK8" s="8"/>
      <c r="CGL8" s="8"/>
      <c r="CGM8" s="8"/>
      <c r="CGN8" s="8"/>
      <c r="CGO8" s="8"/>
      <c r="CGP8" s="8"/>
      <c r="CGQ8" s="8"/>
      <c r="CGR8" s="8"/>
      <c r="CGS8" s="8"/>
      <c r="CGT8" s="8"/>
      <c r="CGU8" s="8"/>
      <c r="CGV8" s="8"/>
      <c r="CGW8" s="8"/>
      <c r="CGX8" s="8"/>
      <c r="CGY8" s="8"/>
      <c r="CGZ8" s="8"/>
      <c r="CHA8" s="8"/>
      <c r="CHB8" s="8"/>
      <c r="CHC8" s="8"/>
      <c r="CHD8" s="8"/>
      <c r="CHE8" s="8"/>
      <c r="CHF8" s="8"/>
      <c r="CHG8" s="8"/>
      <c r="CHH8" s="8"/>
      <c r="CHI8" s="8"/>
      <c r="CHJ8" s="8"/>
      <c r="CHK8" s="8"/>
      <c r="CHL8" s="8"/>
      <c r="CHM8" s="8"/>
      <c r="CHN8" s="8"/>
      <c r="CHO8" s="8"/>
      <c r="CHP8" s="8"/>
      <c r="CHQ8" s="8"/>
      <c r="CHR8" s="8"/>
      <c r="CHS8" s="8"/>
      <c r="CHT8" s="8"/>
      <c r="CHU8" s="8"/>
      <c r="CHV8" s="8"/>
      <c r="CHW8" s="8"/>
      <c r="CHX8" s="8"/>
      <c r="CHY8" s="8"/>
      <c r="CHZ8" s="8"/>
      <c r="CIA8" s="8"/>
      <c r="CIB8" s="8"/>
      <c r="CIC8" s="8"/>
      <c r="CID8" s="8"/>
      <c r="CIE8" s="8"/>
      <c r="CIF8" s="8"/>
      <c r="CIG8" s="8"/>
      <c r="CIH8" s="8"/>
      <c r="CII8" s="8"/>
      <c r="CIJ8" s="8"/>
      <c r="CIK8" s="8"/>
      <c r="CIL8" s="8"/>
      <c r="CIM8" s="8"/>
      <c r="CIN8" s="8"/>
      <c r="CIO8" s="8"/>
      <c r="CIP8" s="8"/>
      <c r="CIQ8" s="8"/>
      <c r="CIR8" s="8"/>
      <c r="CIS8" s="8"/>
      <c r="CIT8" s="8"/>
      <c r="CIU8" s="8"/>
      <c r="CIV8" s="8"/>
      <c r="CIW8" s="8"/>
      <c r="CIX8" s="8"/>
      <c r="CIY8" s="8"/>
      <c r="CIZ8" s="8"/>
      <c r="CJA8" s="8"/>
      <c r="CJB8" s="8"/>
      <c r="CJC8" s="8"/>
      <c r="CJD8" s="8"/>
      <c r="CJE8" s="8"/>
      <c r="CJF8" s="8"/>
      <c r="CJG8" s="8"/>
      <c r="CJH8" s="8"/>
      <c r="CJI8" s="8"/>
      <c r="CJJ8" s="8"/>
      <c r="CJK8" s="8"/>
      <c r="CJL8" s="8"/>
      <c r="CJM8" s="8"/>
      <c r="CJN8" s="8"/>
      <c r="CJO8" s="8"/>
      <c r="CJP8" s="8"/>
      <c r="CJQ8" s="8"/>
      <c r="CJR8" s="8"/>
      <c r="CJS8" s="8"/>
      <c r="CJT8" s="8"/>
      <c r="CJU8" s="8"/>
      <c r="CJV8" s="8"/>
      <c r="CJW8" s="8"/>
      <c r="CJX8" s="8"/>
      <c r="CJY8" s="8"/>
      <c r="CJZ8" s="8"/>
      <c r="CKA8" s="8"/>
      <c r="CKB8" s="8"/>
      <c r="CKC8" s="8"/>
      <c r="CKD8" s="8"/>
      <c r="CKE8" s="8"/>
      <c r="CKF8" s="8"/>
      <c r="CKG8" s="8"/>
      <c r="CKH8" s="8"/>
      <c r="CKI8" s="8"/>
      <c r="CKJ8" s="8"/>
      <c r="CKK8" s="8"/>
      <c r="CKL8" s="8"/>
      <c r="CKM8" s="8"/>
      <c r="CKN8" s="8"/>
      <c r="CKO8" s="8"/>
      <c r="CKP8" s="8"/>
      <c r="CKQ8" s="8"/>
      <c r="CKR8" s="8"/>
      <c r="CKS8" s="8"/>
      <c r="CKT8" s="8"/>
      <c r="CKU8" s="8"/>
      <c r="CKV8" s="8"/>
      <c r="CKW8" s="8"/>
      <c r="CKX8" s="8"/>
      <c r="CKY8" s="8"/>
      <c r="CKZ8" s="8"/>
      <c r="CLA8" s="8"/>
      <c r="CLB8" s="8"/>
      <c r="CLC8" s="8"/>
      <c r="CLD8" s="8"/>
      <c r="CLE8" s="8"/>
      <c r="CLF8" s="8"/>
      <c r="CLG8" s="8"/>
      <c r="CLH8" s="8"/>
      <c r="CLI8" s="8"/>
      <c r="CLJ8" s="8"/>
      <c r="CLK8" s="8"/>
      <c r="CLL8" s="8"/>
      <c r="CLM8" s="8"/>
      <c r="CLN8" s="8"/>
      <c r="CLO8" s="8"/>
      <c r="CLP8" s="8"/>
      <c r="CLQ8" s="8"/>
      <c r="CLR8" s="8"/>
      <c r="CLS8" s="8"/>
      <c r="CLT8" s="8"/>
      <c r="CLU8" s="8"/>
      <c r="CLV8" s="8"/>
      <c r="CLW8" s="8"/>
      <c r="CLX8" s="8"/>
      <c r="CLY8" s="8"/>
      <c r="CLZ8" s="8"/>
      <c r="CMA8" s="8"/>
      <c r="CMB8" s="8"/>
      <c r="CMC8" s="8"/>
      <c r="CMD8" s="8"/>
      <c r="CME8" s="8"/>
      <c r="CMF8" s="8"/>
      <c r="CMG8" s="8"/>
      <c r="CMH8" s="8"/>
      <c r="CMI8" s="8"/>
      <c r="CMJ8" s="8"/>
      <c r="CMK8" s="8"/>
      <c r="CML8" s="8"/>
      <c r="CMM8" s="8"/>
      <c r="CMN8" s="8"/>
      <c r="CMO8" s="8"/>
      <c r="CMP8" s="8"/>
      <c r="CMQ8" s="8"/>
      <c r="CMR8" s="8"/>
      <c r="CMS8" s="8"/>
      <c r="CMT8" s="8"/>
      <c r="CMU8" s="8"/>
      <c r="CMV8" s="8"/>
      <c r="CMW8" s="8"/>
      <c r="CMX8" s="8"/>
      <c r="CMY8" s="8"/>
      <c r="CMZ8" s="8"/>
      <c r="CNA8" s="8"/>
      <c r="CNB8" s="8"/>
      <c r="CNC8" s="8"/>
      <c r="CND8" s="8"/>
      <c r="CNE8" s="8"/>
      <c r="CNF8" s="8"/>
      <c r="CNG8" s="8"/>
      <c r="CNH8" s="8"/>
      <c r="CNI8" s="8"/>
      <c r="CNJ8" s="8"/>
      <c r="CNK8" s="8"/>
      <c r="CNL8" s="8"/>
      <c r="CNM8" s="8"/>
      <c r="CNN8" s="8"/>
      <c r="CNO8" s="8"/>
      <c r="CNP8" s="8"/>
      <c r="CNQ8" s="8"/>
      <c r="CNR8" s="8"/>
      <c r="CNS8" s="8"/>
      <c r="CNT8" s="8"/>
      <c r="CNU8" s="8"/>
      <c r="CNV8" s="8"/>
      <c r="CNW8" s="8"/>
      <c r="CNX8" s="8"/>
      <c r="CNY8" s="8"/>
      <c r="CNZ8" s="8"/>
      <c r="COA8" s="8"/>
      <c r="COB8" s="8"/>
      <c r="COC8" s="8"/>
      <c r="COD8" s="8"/>
      <c r="COE8" s="8"/>
      <c r="COF8" s="8"/>
      <c r="COG8" s="8"/>
      <c r="COH8" s="8"/>
      <c r="COI8" s="8"/>
      <c r="COJ8" s="8"/>
      <c r="COK8" s="8"/>
      <c r="COL8" s="8"/>
      <c r="COM8" s="8"/>
      <c r="CON8" s="8"/>
      <c r="COO8" s="8"/>
      <c r="COP8" s="8"/>
      <c r="COQ8" s="8"/>
      <c r="COR8" s="8"/>
      <c r="COS8" s="8"/>
      <c r="COT8" s="8"/>
      <c r="COU8" s="8"/>
      <c r="COV8" s="8"/>
      <c r="COW8" s="8"/>
      <c r="COX8" s="8"/>
      <c r="COY8" s="8"/>
      <c r="COZ8" s="8"/>
      <c r="CPA8" s="8"/>
      <c r="CPB8" s="8"/>
      <c r="CPC8" s="8"/>
      <c r="CPD8" s="8"/>
      <c r="CPE8" s="8"/>
      <c r="CPF8" s="8"/>
      <c r="CPG8" s="8"/>
      <c r="CPH8" s="8"/>
      <c r="CPI8" s="8"/>
      <c r="CPJ8" s="8"/>
      <c r="CPK8" s="8"/>
      <c r="CPL8" s="8"/>
      <c r="CPM8" s="8"/>
      <c r="CPN8" s="8"/>
      <c r="CPO8" s="8"/>
      <c r="CPP8" s="8"/>
      <c r="CPQ8" s="8"/>
      <c r="CPR8" s="8"/>
      <c r="CPS8" s="8"/>
      <c r="CPT8" s="8"/>
      <c r="CPU8" s="8"/>
      <c r="CPV8" s="8"/>
      <c r="CPW8" s="8"/>
      <c r="CPX8" s="8"/>
      <c r="CPY8" s="8"/>
      <c r="CPZ8" s="8"/>
      <c r="CQA8" s="8"/>
      <c r="CQB8" s="8"/>
      <c r="CQC8" s="8"/>
      <c r="CQD8" s="8"/>
      <c r="CQE8" s="8"/>
      <c r="CQF8" s="8"/>
      <c r="CQG8" s="8"/>
      <c r="CQH8" s="8"/>
      <c r="CQI8" s="8"/>
      <c r="CQJ8" s="8"/>
      <c r="CQK8" s="8"/>
      <c r="CQL8" s="8"/>
      <c r="CQM8" s="8"/>
      <c r="CQN8" s="8"/>
      <c r="CQO8" s="8"/>
      <c r="CQP8" s="8"/>
      <c r="CQQ8" s="8"/>
      <c r="CQR8" s="8"/>
      <c r="CQS8" s="8"/>
      <c r="CQT8" s="8"/>
      <c r="CQU8" s="8"/>
      <c r="CQV8" s="8"/>
      <c r="CQW8" s="8"/>
      <c r="CQX8" s="8"/>
      <c r="CQY8" s="8"/>
      <c r="CQZ8" s="8"/>
      <c r="CRA8" s="8"/>
      <c r="CRB8" s="8"/>
      <c r="CRC8" s="8"/>
      <c r="CRD8" s="8"/>
      <c r="CRE8" s="8"/>
      <c r="CRF8" s="8"/>
      <c r="CRG8" s="8"/>
      <c r="CRH8" s="8"/>
      <c r="CRI8" s="8"/>
      <c r="CRJ8" s="8"/>
      <c r="CRK8" s="8"/>
      <c r="CRL8" s="8"/>
      <c r="CRM8" s="8"/>
      <c r="CRN8" s="8"/>
      <c r="CRO8" s="8"/>
      <c r="CRP8" s="8"/>
      <c r="CRQ8" s="8"/>
      <c r="CRR8" s="8"/>
      <c r="CRS8" s="8"/>
      <c r="CRT8" s="8"/>
      <c r="CRU8" s="8"/>
      <c r="CRV8" s="8"/>
      <c r="CRW8" s="8"/>
      <c r="CRX8" s="8"/>
      <c r="CRY8" s="8"/>
      <c r="CRZ8" s="8"/>
      <c r="CSA8" s="8"/>
      <c r="CSB8" s="8"/>
      <c r="CSC8" s="8"/>
      <c r="CSD8" s="8"/>
      <c r="CSE8" s="8"/>
      <c r="CSF8" s="8"/>
      <c r="CSG8" s="8"/>
      <c r="CSH8" s="8"/>
      <c r="CSI8" s="8"/>
      <c r="CSJ8" s="8"/>
      <c r="CSK8" s="8"/>
      <c r="CSL8" s="8"/>
      <c r="CSM8" s="8"/>
      <c r="CSN8" s="8"/>
      <c r="CSO8" s="8"/>
      <c r="CSP8" s="8"/>
      <c r="CSQ8" s="8"/>
      <c r="CSR8" s="8"/>
      <c r="CSS8" s="8"/>
      <c r="CST8" s="8"/>
      <c r="CSU8" s="8"/>
      <c r="CSV8" s="8"/>
      <c r="CSW8" s="8"/>
      <c r="CSX8" s="8"/>
      <c r="CSY8" s="8"/>
      <c r="CSZ8" s="8"/>
      <c r="CTA8" s="8"/>
      <c r="CTB8" s="8"/>
      <c r="CTC8" s="8"/>
      <c r="CTD8" s="8"/>
      <c r="CTE8" s="8"/>
      <c r="CTF8" s="8"/>
      <c r="CTG8" s="8"/>
      <c r="CTH8" s="8"/>
      <c r="CTI8" s="8"/>
      <c r="CTJ8" s="8"/>
      <c r="CTK8" s="8"/>
      <c r="CTL8" s="8"/>
      <c r="CTM8" s="8"/>
      <c r="CTN8" s="8"/>
      <c r="CTO8" s="8"/>
      <c r="CTP8" s="8"/>
      <c r="CTQ8" s="8"/>
      <c r="CTR8" s="8"/>
      <c r="CTS8" s="8"/>
      <c r="CTT8" s="8"/>
      <c r="CTU8" s="8"/>
      <c r="CTV8" s="8"/>
      <c r="CTW8" s="8"/>
      <c r="CTX8" s="8"/>
      <c r="CTY8" s="8"/>
      <c r="CTZ8" s="8"/>
      <c r="CUA8" s="8"/>
      <c r="CUB8" s="8"/>
      <c r="CUC8" s="8"/>
      <c r="CUD8" s="8"/>
      <c r="CUE8" s="8"/>
      <c r="CUF8" s="8"/>
      <c r="CUG8" s="8"/>
      <c r="CUH8" s="8"/>
      <c r="CUI8" s="8"/>
      <c r="CUJ8" s="8"/>
      <c r="CUK8" s="8"/>
      <c r="CUL8" s="8"/>
      <c r="CUM8" s="8"/>
      <c r="CUN8" s="8"/>
      <c r="CUO8" s="8"/>
      <c r="CUP8" s="8"/>
      <c r="CUQ8" s="8"/>
      <c r="CUR8" s="8"/>
      <c r="CUS8" s="8"/>
      <c r="CUT8" s="8"/>
      <c r="CUU8" s="8"/>
      <c r="CUV8" s="8"/>
      <c r="CUW8" s="8"/>
      <c r="CUX8" s="8"/>
      <c r="CUY8" s="8"/>
      <c r="CUZ8" s="8"/>
      <c r="CVA8" s="8"/>
      <c r="CVB8" s="8"/>
      <c r="CVC8" s="8"/>
      <c r="CVD8" s="8"/>
      <c r="CVE8" s="8"/>
      <c r="CVF8" s="8"/>
      <c r="CVG8" s="8"/>
      <c r="CVH8" s="8"/>
      <c r="CVI8" s="8"/>
      <c r="CVJ8" s="8"/>
      <c r="CVK8" s="8"/>
      <c r="CVL8" s="8"/>
      <c r="CVM8" s="8"/>
      <c r="CVN8" s="8"/>
      <c r="CVO8" s="8"/>
      <c r="CVP8" s="8"/>
      <c r="CVQ8" s="8"/>
      <c r="CVR8" s="8"/>
      <c r="CVS8" s="8"/>
      <c r="CVT8" s="8"/>
      <c r="CVU8" s="8"/>
      <c r="CVV8" s="8"/>
      <c r="CVW8" s="8"/>
      <c r="CVX8" s="8"/>
      <c r="CVY8" s="8"/>
      <c r="CVZ8" s="8"/>
      <c r="CWA8" s="8"/>
      <c r="CWB8" s="8"/>
      <c r="CWC8" s="8"/>
      <c r="CWD8" s="8"/>
      <c r="CWE8" s="8"/>
      <c r="CWF8" s="8"/>
      <c r="CWG8" s="8"/>
      <c r="CWH8" s="8"/>
      <c r="CWI8" s="8"/>
      <c r="CWJ8" s="8"/>
      <c r="CWK8" s="8"/>
      <c r="CWL8" s="8"/>
      <c r="CWM8" s="8"/>
      <c r="CWN8" s="8"/>
      <c r="CWO8" s="8"/>
      <c r="CWP8" s="8"/>
      <c r="CWQ8" s="8"/>
      <c r="CWR8" s="8"/>
      <c r="CWS8" s="8"/>
      <c r="CWT8" s="8"/>
      <c r="CWU8" s="8"/>
      <c r="CWV8" s="8"/>
      <c r="CWW8" s="8"/>
      <c r="CWX8" s="8"/>
      <c r="CWY8" s="8"/>
      <c r="CWZ8" s="8"/>
      <c r="CXA8" s="8"/>
      <c r="CXB8" s="8"/>
      <c r="CXC8" s="8"/>
      <c r="CXD8" s="8"/>
      <c r="CXE8" s="8"/>
      <c r="CXF8" s="8"/>
      <c r="CXG8" s="8"/>
      <c r="CXH8" s="8"/>
      <c r="CXI8" s="8"/>
      <c r="CXJ8" s="8"/>
      <c r="CXK8" s="8"/>
      <c r="CXL8" s="8"/>
      <c r="CXM8" s="8"/>
      <c r="CXN8" s="8"/>
      <c r="CXO8" s="8"/>
      <c r="CXP8" s="8"/>
      <c r="CXQ8" s="8"/>
      <c r="CXR8" s="8"/>
      <c r="CXS8" s="8"/>
      <c r="CXT8" s="8"/>
      <c r="CXU8" s="8"/>
      <c r="CXV8" s="8"/>
      <c r="CXW8" s="8"/>
      <c r="CXX8" s="8"/>
      <c r="CXY8" s="8"/>
      <c r="CXZ8" s="8"/>
      <c r="CYA8" s="8"/>
      <c r="CYB8" s="8"/>
      <c r="CYC8" s="8"/>
      <c r="CYD8" s="8"/>
      <c r="CYE8" s="8"/>
      <c r="CYF8" s="8"/>
      <c r="CYG8" s="8"/>
      <c r="CYH8" s="8"/>
      <c r="CYI8" s="8"/>
      <c r="CYJ8" s="8"/>
      <c r="CYK8" s="8"/>
      <c r="CYL8" s="8"/>
      <c r="CYM8" s="8"/>
      <c r="CYN8" s="8"/>
      <c r="CYO8" s="8"/>
      <c r="CYP8" s="8"/>
      <c r="CYQ8" s="8"/>
      <c r="CYR8" s="8"/>
      <c r="CYS8" s="8"/>
      <c r="CYT8" s="8"/>
      <c r="CYU8" s="8"/>
      <c r="CYV8" s="8"/>
      <c r="CYW8" s="8"/>
      <c r="CYX8" s="8"/>
      <c r="CYY8" s="8"/>
      <c r="CYZ8" s="8"/>
      <c r="CZA8" s="8"/>
      <c r="CZB8" s="8"/>
      <c r="CZC8" s="8"/>
      <c r="CZD8" s="8"/>
      <c r="CZE8" s="8"/>
      <c r="CZF8" s="8"/>
      <c r="CZG8" s="8"/>
      <c r="CZH8" s="8"/>
      <c r="CZI8" s="8"/>
      <c r="CZJ8" s="8"/>
      <c r="CZK8" s="8"/>
      <c r="CZL8" s="8"/>
      <c r="CZM8" s="8"/>
      <c r="CZN8" s="8"/>
      <c r="CZO8" s="8"/>
      <c r="CZP8" s="8"/>
      <c r="CZQ8" s="8"/>
      <c r="CZR8" s="8"/>
      <c r="CZS8" s="8"/>
      <c r="CZT8" s="8"/>
      <c r="CZU8" s="8"/>
      <c r="CZV8" s="8"/>
      <c r="CZW8" s="8"/>
      <c r="CZX8" s="8"/>
      <c r="CZY8" s="8"/>
      <c r="CZZ8" s="8"/>
      <c r="DAA8" s="8"/>
      <c r="DAB8" s="8"/>
      <c r="DAC8" s="8"/>
      <c r="DAD8" s="8"/>
      <c r="DAE8" s="8"/>
      <c r="DAF8" s="8"/>
      <c r="DAG8" s="8"/>
      <c r="DAH8" s="8"/>
      <c r="DAI8" s="8"/>
      <c r="DAJ8" s="8"/>
      <c r="DAK8" s="8"/>
      <c r="DAL8" s="8"/>
      <c r="DAM8" s="8"/>
      <c r="DAN8" s="8"/>
      <c r="DAO8" s="8"/>
      <c r="DAP8" s="8"/>
      <c r="DAQ8" s="8"/>
      <c r="DAR8" s="8"/>
      <c r="DAS8" s="8"/>
      <c r="DAT8" s="8"/>
      <c r="DAU8" s="8"/>
      <c r="DAV8" s="8"/>
      <c r="DAW8" s="8"/>
      <c r="DAX8" s="8"/>
      <c r="DAY8" s="8"/>
      <c r="DAZ8" s="8"/>
      <c r="DBA8" s="8"/>
      <c r="DBB8" s="8"/>
      <c r="DBC8" s="8"/>
      <c r="DBD8" s="8"/>
      <c r="DBE8" s="8"/>
      <c r="DBF8" s="8"/>
      <c r="DBG8" s="8"/>
      <c r="DBH8" s="8"/>
      <c r="DBI8" s="8"/>
      <c r="DBJ8" s="8"/>
      <c r="DBK8" s="8"/>
      <c r="DBL8" s="8"/>
      <c r="DBM8" s="8"/>
      <c r="DBN8" s="8"/>
      <c r="DBO8" s="8"/>
      <c r="DBP8" s="8"/>
      <c r="DBQ8" s="8"/>
      <c r="DBR8" s="8"/>
      <c r="DBS8" s="8"/>
      <c r="DBT8" s="8"/>
      <c r="DBU8" s="8"/>
      <c r="DBV8" s="8"/>
      <c r="DBW8" s="8"/>
      <c r="DBX8" s="8"/>
      <c r="DBY8" s="8"/>
      <c r="DBZ8" s="8"/>
      <c r="DCA8" s="8"/>
      <c r="DCB8" s="8"/>
      <c r="DCC8" s="8"/>
      <c r="DCD8" s="8"/>
      <c r="DCE8" s="8"/>
      <c r="DCF8" s="8"/>
      <c r="DCG8" s="8"/>
      <c r="DCH8" s="8"/>
      <c r="DCI8" s="8"/>
      <c r="DCJ8" s="8"/>
      <c r="DCK8" s="8"/>
      <c r="DCL8" s="8"/>
      <c r="DCM8" s="8"/>
      <c r="DCN8" s="8"/>
      <c r="DCO8" s="8"/>
      <c r="DCP8" s="8"/>
      <c r="DCQ8" s="8"/>
      <c r="DCR8" s="8"/>
      <c r="DCS8" s="8"/>
      <c r="DCT8" s="8"/>
      <c r="DCU8" s="8"/>
      <c r="DCV8" s="8"/>
      <c r="DCW8" s="8"/>
      <c r="DCX8" s="8"/>
      <c r="DCY8" s="8"/>
      <c r="DCZ8" s="8"/>
      <c r="DDA8" s="8"/>
      <c r="DDB8" s="8"/>
      <c r="DDC8" s="8"/>
      <c r="DDD8" s="8"/>
      <c r="DDE8" s="8"/>
      <c r="DDF8" s="8"/>
      <c r="DDG8" s="8"/>
      <c r="DDH8" s="8"/>
      <c r="DDI8" s="8"/>
      <c r="DDJ8" s="8"/>
      <c r="DDK8" s="8"/>
      <c r="DDL8" s="8"/>
      <c r="DDM8" s="8"/>
      <c r="DDN8" s="8"/>
      <c r="DDO8" s="8"/>
      <c r="DDP8" s="8"/>
      <c r="DDQ8" s="8"/>
      <c r="DDR8" s="8"/>
      <c r="DDS8" s="8"/>
      <c r="DDT8" s="8"/>
      <c r="DDU8" s="8"/>
      <c r="DDV8" s="8"/>
      <c r="DDW8" s="8"/>
      <c r="DDX8" s="8"/>
      <c r="DDY8" s="8"/>
      <c r="DDZ8" s="8"/>
      <c r="DEA8" s="8"/>
      <c r="DEB8" s="8"/>
      <c r="DEC8" s="8"/>
      <c r="DED8" s="8"/>
      <c r="DEE8" s="8"/>
      <c r="DEF8" s="8"/>
      <c r="DEG8" s="8"/>
      <c r="DEH8" s="8"/>
      <c r="DEI8" s="8"/>
      <c r="DEJ8" s="8"/>
      <c r="DEK8" s="8"/>
      <c r="DEL8" s="8"/>
      <c r="DEM8" s="8"/>
      <c r="DEN8" s="8"/>
      <c r="DEO8" s="8"/>
      <c r="DEP8" s="8"/>
      <c r="DEQ8" s="8"/>
      <c r="DER8" s="8"/>
      <c r="DES8" s="8"/>
      <c r="DET8" s="8"/>
      <c r="DEU8" s="8"/>
      <c r="DEV8" s="8"/>
      <c r="DEW8" s="8"/>
      <c r="DEX8" s="8"/>
      <c r="DEY8" s="8"/>
      <c r="DEZ8" s="8"/>
      <c r="DFA8" s="8"/>
      <c r="DFB8" s="8"/>
      <c r="DFC8" s="8"/>
      <c r="DFD8" s="8"/>
      <c r="DFE8" s="8"/>
      <c r="DFF8" s="8"/>
      <c r="DFG8" s="8"/>
      <c r="DFH8" s="8"/>
      <c r="DFI8" s="8"/>
      <c r="DFJ8" s="8"/>
      <c r="DFK8" s="8"/>
      <c r="DFL8" s="8"/>
      <c r="DFM8" s="8"/>
      <c r="DFN8" s="8"/>
      <c r="DFO8" s="8"/>
      <c r="DFP8" s="8"/>
      <c r="DFQ8" s="8"/>
      <c r="DFR8" s="8"/>
      <c r="DFS8" s="8"/>
      <c r="DFT8" s="8"/>
      <c r="DFU8" s="8"/>
      <c r="DFV8" s="8"/>
      <c r="DFW8" s="8"/>
      <c r="DFX8" s="8"/>
      <c r="DFY8" s="8"/>
      <c r="DFZ8" s="8"/>
      <c r="DGA8" s="8"/>
      <c r="DGB8" s="8"/>
      <c r="DGC8" s="8"/>
      <c r="DGD8" s="8"/>
      <c r="DGE8" s="8"/>
      <c r="DGF8" s="8"/>
      <c r="DGG8" s="8"/>
      <c r="DGH8" s="8"/>
      <c r="DGI8" s="8"/>
      <c r="DGJ8" s="8"/>
      <c r="DGK8" s="8"/>
      <c r="DGL8" s="8"/>
      <c r="DGM8" s="8"/>
      <c r="DGN8" s="8"/>
      <c r="DGO8" s="8"/>
      <c r="DGP8" s="8"/>
      <c r="DGQ8" s="8"/>
      <c r="DGR8" s="8"/>
      <c r="DGS8" s="8"/>
      <c r="DGT8" s="8"/>
      <c r="DGU8" s="8"/>
      <c r="DGV8" s="8"/>
      <c r="DGW8" s="8"/>
      <c r="DGX8" s="8"/>
      <c r="DGY8" s="8"/>
      <c r="DGZ8" s="8"/>
      <c r="DHA8" s="8"/>
      <c r="DHB8" s="8"/>
      <c r="DHC8" s="8"/>
      <c r="DHD8" s="8"/>
      <c r="DHE8" s="8"/>
      <c r="DHF8" s="8"/>
      <c r="DHG8" s="8"/>
      <c r="DHH8" s="8"/>
      <c r="DHI8" s="8"/>
      <c r="DHJ8" s="8"/>
      <c r="DHK8" s="8"/>
      <c r="DHL8" s="8"/>
      <c r="DHM8" s="8"/>
      <c r="DHN8" s="8"/>
      <c r="DHO8" s="8"/>
      <c r="DHP8" s="8"/>
      <c r="DHQ8" s="8"/>
      <c r="DHR8" s="8"/>
      <c r="DHS8" s="8"/>
      <c r="DHT8" s="8"/>
      <c r="DHU8" s="8"/>
      <c r="DHV8" s="8"/>
      <c r="DHW8" s="8"/>
      <c r="DHX8" s="8"/>
      <c r="DHY8" s="8"/>
      <c r="DHZ8" s="8"/>
      <c r="DIA8" s="8"/>
      <c r="DIB8" s="8"/>
      <c r="DIC8" s="8"/>
      <c r="DID8" s="8"/>
      <c r="DIE8" s="8"/>
      <c r="DIF8" s="8"/>
      <c r="DIG8" s="8"/>
      <c r="DIH8" s="8"/>
      <c r="DII8" s="8"/>
      <c r="DIJ8" s="8"/>
      <c r="DIK8" s="8"/>
      <c r="DIL8" s="8"/>
      <c r="DIM8" s="8"/>
      <c r="DIN8" s="8"/>
      <c r="DIO8" s="8"/>
      <c r="DIP8" s="8"/>
      <c r="DIQ8" s="8"/>
      <c r="DIR8" s="8"/>
      <c r="DIS8" s="8"/>
      <c r="DIT8" s="8"/>
      <c r="DIU8" s="8"/>
      <c r="DIV8" s="8"/>
      <c r="DIW8" s="8"/>
      <c r="DIX8" s="8"/>
      <c r="DIY8" s="8"/>
      <c r="DIZ8" s="8"/>
      <c r="DJA8" s="8"/>
      <c r="DJB8" s="8"/>
      <c r="DJC8" s="8"/>
      <c r="DJD8" s="8"/>
      <c r="DJE8" s="8"/>
      <c r="DJF8" s="8"/>
      <c r="DJG8" s="8"/>
      <c r="DJH8" s="8"/>
      <c r="DJI8" s="8"/>
      <c r="DJJ8" s="8"/>
      <c r="DJK8" s="8"/>
      <c r="DJL8" s="8"/>
      <c r="DJM8" s="8"/>
      <c r="DJN8" s="8"/>
      <c r="DJO8" s="8"/>
      <c r="DJP8" s="8"/>
      <c r="DJQ8" s="8"/>
      <c r="DJR8" s="8"/>
      <c r="DJS8" s="8"/>
      <c r="DJT8" s="8"/>
      <c r="DJU8" s="8"/>
      <c r="DJV8" s="8"/>
      <c r="DJW8" s="8"/>
      <c r="DJX8" s="8"/>
      <c r="DJY8" s="8"/>
      <c r="DJZ8" s="8"/>
      <c r="DKA8" s="8"/>
      <c r="DKB8" s="8"/>
      <c r="DKC8" s="8"/>
      <c r="DKD8" s="8"/>
      <c r="DKE8" s="8"/>
      <c r="DKF8" s="8"/>
      <c r="DKG8" s="8"/>
      <c r="DKH8" s="8"/>
      <c r="DKI8" s="8"/>
      <c r="DKJ8" s="8"/>
      <c r="DKK8" s="8"/>
      <c r="DKL8" s="8"/>
      <c r="DKM8" s="8"/>
      <c r="DKN8" s="8"/>
      <c r="DKO8" s="8"/>
      <c r="DKP8" s="8"/>
      <c r="DKQ8" s="8"/>
      <c r="DKR8" s="8"/>
      <c r="DKS8" s="8"/>
      <c r="DKT8" s="8"/>
      <c r="DKU8" s="8"/>
      <c r="DKV8" s="8"/>
      <c r="DKW8" s="8"/>
      <c r="DKX8" s="8"/>
      <c r="DKY8" s="8"/>
      <c r="DKZ8" s="8"/>
      <c r="DLA8" s="8"/>
      <c r="DLB8" s="8"/>
      <c r="DLC8" s="8"/>
      <c r="DLD8" s="8"/>
      <c r="DLE8" s="8"/>
      <c r="DLF8" s="8"/>
      <c r="DLG8" s="8"/>
      <c r="DLH8" s="8"/>
      <c r="DLI8" s="8"/>
      <c r="DLJ8" s="8"/>
      <c r="DLK8" s="8"/>
      <c r="DLL8" s="8"/>
      <c r="DLM8" s="8"/>
      <c r="DLN8" s="8"/>
      <c r="DLO8" s="8"/>
      <c r="DLP8" s="8"/>
      <c r="DLQ8" s="8"/>
      <c r="DLR8" s="8"/>
      <c r="DLS8" s="8"/>
      <c r="DLT8" s="8"/>
      <c r="DLU8" s="8"/>
      <c r="DLV8" s="8"/>
      <c r="DLW8" s="8"/>
      <c r="DLX8" s="8"/>
      <c r="DLY8" s="8"/>
      <c r="DLZ8" s="8"/>
      <c r="DMA8" s="8"/>
      <c r="DMB8" s="8"/>
      <c r="DMC8" s="8"/>
      <c r="DMD8" s="8"/>
      <c r="DME8" s="8"/>
      <c r="DMF8" s="8"/>
      <c r="DMG8" s="8"/>
      <c r="DMH8" s="8"/>
      <c r="DMI8" s="8"/>
      <c r="DMJ8" s="8"/>
      <c r="DMK8" s="8"/>
      <c r="DML8" s="8"/>
      <c r="DMM8" s="8"/>
      <c r="DMN8" s="8"/>
      <c r="DMO8" s="8"/>
      <c r="DMP8" s="8"/>
      <c r="DMQ8" s="8"/>
      <c r="DMR8" s="8"/>
      <c r="DMS8" s="8"/>
      <c r="DMT8" s="8"/>
      <c r="DMU8" s="8"/>
      <c r="DMV8" s="8"/>
      <c r="DMW8" s="8"/>
      <c r="DMX8" s="8"/>
      <c r="DMY8" s="8"/>
      <c r="DMZ8" s="8"/>
      <c r="DNA8" s="8"/>
      <c r="DNB8" s="8"/>
      <c r="DNC8" s="8"/>
      <c r="DND8" s="8"/>
      <c r="DNE8" s="8"/>
      <c r="DNF8" s="8"/>
      <c r="DNG8" s="8"/>
      <c r="DNH8" s="8"/>
      <c r="DNI8" s="8"/>
      <c r="DNJ8" s="8"/>
      <c r="DNK8" s="8"/>
      <c r="DNL8" s="8"/>
      <c r="DNM8" s="8"/>
      <c r="DNN8" s="8"/>
      <c r="DNO8" s="8"/>
      <c r="DNP8" s="8"/>
      <c r="DNQ8" s="8"/>
      <c r="DNR8" s="8"/>
      <c r="DNS8" s="8"/>
      <c r="DNT8" s="8"/>
      <c r="DNU8" s="8"/>
      <c r="DNV8" s="8"/>
      <c r="DNW8" s="8"/>
      <c r="DNX8" s="8"/>
      <c r="DNY8" s="8"/>
      <c r="DNZ8" s="8"/>
      <c r="DOA8" s="8"/>
      <c r="DOB8" s="8"/>
      <c r="DOC8" s="8"/>
      <c r="DOD8" s="8"/>
      <c r="DOE8" s="8"/>
      <c r="DOF8" s="8"/>
      <c r="DOG8" s="8"/>
      <c r="DOH8" s="8"/>
      <c r="DOI8" s="8"/>
      <c r="DOJ8" s="8"/>
      <c r="DOK8" s="8"/>
      <c r="DOL8" s="8"/>
      <c r="DOM8" s="8"/>
      <c r="DON8" s="8"/>
      <c r="DOO8" s="8"/>
      <c r="DOP8" s="8"/>
      <c r="DOQ8" s="8"/>
      <c r="DOR8" s="8"/>
      <c r="DOS8" s="8"/>
      <c r="DOT8" s="8"/>
      <c r="DOU8" s="8"/>
      <c r="DOV8" s="8"/>
      <c r="DOW8" s="8"/>
      <c r="DOX8" s="8"/>
      <c r="DOY8" s="8"/>
      <c r="DOZ8" s="8"/>
      <c r="DPA8" s="8"/>
      <c r="DPB8" s="8"/>
      <c r="DPC8" s="8"/>
      <c r="DPD8" s="8"/>
      <c r="DPE8" s="8"/>
      <c r="DPF8" s="8"/>
      <c r="DPG8" s="8"/>
      <c r="DPH8" s="8"/>
      <c r="DPI8" s="8"/>
      <c r="DPJ8" s="8"/>
      <c r="DPK8" s="8"/>
      <c r="DPL8" s="8"/>
      <c r="DPM8" s="8"/>
      <c r="DPN8" s="8"/>
      <c r="DPO8" s="8"/>
      <c r="DPP8" s="8"/>
      <c r="DPQ8" s="8"/>
      <c r="DPR8" s="8"/>
      <c r="DPS8" s="8"/>
      <c r="DPT8" s="8"/>
      <c r="DPU8" s="8"/>
      <c r="DPV8" s="8"/>
      <c r="DPW8" s="8"/>
      <c r="DPX8" s="8"/>
      <c r="DPY8" s="8"/>
      <c r="DPZ8" s="8"/>
      <c r="DQA8" s="8"/>
      <c r="DQB8" s="8"/>
      <c r="DQC8" s="8"/>
      <c r="DQD8" s="8"/>
      <c r="DQE8" s="8"/>
      <c r="DQF8" s="8"/>
      <c r="DQG8" s="8"/>
      <c r="DQH8" s="8"/>
      <c r="DQI8" s="8"/>
      <c r="DQJ8" s="8"/>
      <c r="DQK8" s="8"/>
      <c r="DQL8" s="8"/>
      <c r="DQM8" s="8"/>
      <c r="DQN8" s="8"/>
      <c r="DQO8" s="8"/>
      <c r="DQP8" s="8"/>
      <c r="DQQ8" s="8"/>
      <c r="DQR8" s="8"/>
      <c r="DQS8" s="8"/>
      <c r="DQT8" s="8"/>
      <c r="DQU8" s="8"/>
      <c r="DQV8" s="8"/>
      <c r="DQW8" s="8"/>
      <c r="DQX8" s="8"/>
      <c r="DQY8" s="8"/>
      <c r="DQZ8" s="8"/>
      <c r="DRA8" s="8"/>
      <c r="DRB8" s="8"/>
      <c r="DRC8" s="8"/>
      <c r="DRD8" s="8"/>
      <c r="DRE8" s="8"/>
      <c r="DRF8" s="8"/>
      <c r="DRG8" s="8"/>
      <c r="DRH8" s="8"/>
      <c r="DRI8" s="8"/>
      <c r="DRJ8" s="8"/>
      <c r="DRK8" s="8"/>
      <c r="DRL8" s="8"/>
      <c r="DRM8" s="8"/>
      <c r="DRN8" s="8"/>
      <c r="DRO8" s="8"/>
      <c r="DRP8" s="8"/>
      <c r="DRQ8" s="8"/>
      <c r="DRR8" s="8"/>
      <c r="DRS8" s="8"/>
      <c r="DRT8" s="8"/>
      <c r="DRU8" s="8"/>
      <c r="DRV8" s="8"/>
      <c r="DRW8" s="8"/>
      <c r="DRX8" s="8"/>
      <c r="DRY8" s="8"/>
      <c r="DRZ8" s="8"/>
      <c r="DSA8" s="8"/>
      <c r="DSB8" s="8"/>
      <c r="DSC8" s="8"/>
      <c r="DSD8" s="8"/>
      <c r="DSE8" s="8"/>
      <c r="DSF8" s="8"/>
      <c r="DSG8" s="8"/>
      <c r="DSH8" s="8"/>
      <c r="DSI8" s="8"/>
      <c r="DSJ8" s="8"/>
      <c r="DSK8" s="8"/>
      <c r="DSL8" s="8"/>
      <c r="DSM8" s="8"/>
      <c r="DSN8" s="8"/>
      <c r="DSO8" s="8"/>
      <c r="DSP8" s="8"/>
      <c r="DSQ8" s="8"/>
      <c r="DSR8" s="8"/>
      <c r="DSS8" s="8"/>
      <c r="DST8" s="8"/>
      <c r="DSU8" s="8"/>
      <c r="DSV8" s="8"/>
      <c r="DSW8" s="8"/>
      <c r="DSX8" s="8"/>
      <c r="DSY8" s="8"/>
      <c r="DSZ8" s="8"/>
      <c r="DTA8" s="8"/>
      <c r="DTB8" s="8"/>
      <c r="DTC8" s="8"/>
      <c r="DTD8" s="8"/>
      <c r="DTE8" s="8"/>
      <c r="DTF8" s="8"/>
      <c r="DTG8" s="8"/>
      <c r="DTH8" s="8"/>
      <c r="DTI8" s="8"/>
      <c r="DTJ8" s="8"/>
      <c r="DTK8" s="8"/>
      <c r="DTL8" s="8"/>
      <c r="DTM8" s="8"/>
      <c r="DTN8" s="8"/>
      <c r="DTO8" s="8"/>
      <c r="DTP8" s="8"/>
      <c r="DTQ8" s="8"/>
      <c r="DTR8" s="8"/>
      <c r="DTS8" s="8"/>
      <c r="DTT8" s="8"/>
      <c r="DTU8" s="8"/>
      <c r="DTV8" s="8"/>
      <c r="DTW8" s="8"/>
      <c r="DTX8" s="8"/>
      <c r="DTY8" s="8"/>
      <c r="DTZ8" s="8"/>
      <c r="DUA8" s="8"/>
      <c r="DUB8" s="8"/>
      <c r="DUC8" s="8"/>
      <c r="DUD8" s="8"/>
      <c r="DUE8" s="8"/>
      <c r="DUF8" s="8"/>
      <c r="DUG8" s="8"/>
      <c r="DUH8" s="8"/>
      <c r="DUI8" s="8"/>
      <c r="DUJ8" s="8"/>
      <c r="DUK8" s="8"/>
      <c r="DUL8" s="8"/>
      <c r="DUM8" s="8"/>
      <c r="DUN8" s="8"/>
      <c r="DUO8" s="8"/>
      <c r="DUP8" s="8"/>
      <c r="DUQ8" s="8"/>
      <c r="DUR8" s="8"/>
      <c r="DUS8" s="8"/>
      <c r="DUT8" s="8"/>
      <c r="DUU8" s="8"/>
      <c r="DUV8" s="8"/>
      <c r="DUW8" s="8"/>
      <c r="DUX8" s="8"/>
      <c r="DUY8" s="8"/>
      <c r="DUZ8" s="8"/>
      <c r="DVA8" s="8"/>
      <c r="DVB8" s="8"/>
      <c r="DVC8" s="8"/>
      <c r="DVD8" s="8"/>
      <c r="DVE8" s="8"/>
      <c r="DVF8" s="8"/>
      <c r="DVG8" s="8"/>
      <c r="DVH8" s="8"/>
      <c r="DVI8" s="8"/>
      <c r="DVJ8" s="8"/>
      <c r="DVK8" s="8"/>
      <c r="DVL8" s="8"/>
      <c r="DVM8" s="8"/>
      <c r="DVN8" s="8"/>
      <c r="DVO8" s="8"/>
      <c r="DVP8" s="8"/>
      <c r="DVQ8" s="8"/>
      <c r="DVR8" s="8"/>
      <c r="DVS8" s="8"/>
      <c r="DVT8" s="8"/>
      <c r="DVU8" s="8"/>
      <c r="DVV8" s="8"/>
      <c r="DVW8" s="8"/>
      <c r="DVX8" s="8"/>
      <c r="DVY8" s="8"/>
      <c r="DVZ8" s="8"/>
      <c r="DWA8" s="8"/>
      <c r="DWB8" s="8"/>
      <c r="DWC8" s="8"/>
      <c r="DWD8" s="8"/>
      <c r="DWE8" s="8"/>
      <c r="DWF8" s="8"/>
      <c r="DWG8" s="8"/>
      <c r="DWH8" s="8"/>
      <c r="DWI8" s="8"/>
      <c r="DWJ8" s="8"/>
      <c r="DWK8" s="8"/>
      <c r="DWL8" s="8"/>
      <c r="DWM8" s="8"/>
      <c r="DWN8" s="8"/>
      <c r="DWO8" s="8"/>
      <c r="DWP8" s="8"/>
      <c r="DWQ8" s="8"/>
      <c r="DWR8" s="8"/>
      <c r="DWS8" s="8"/>
      <c r="DWT8" s="8"/>
      <c r="DWU8" s="8"/>
      <c r="DWV8" s="8"/>
      <c r="DWW8" s="8"/>
      <c r="DWX8" s="8"/>
      <c r="DWY8" s="8"/>
      <c r="DWZ8" s="8"/>
      <c r="DXA8" s="8"/>
      <c r="DXB8" s="8"/>
      <c r="DXC8" s="8"/>
      <c r="DXD8" s="8"/>
      <c r="DXE8" s="8"/>
      <c r="DXF8" s="8"/>
      <c r="DXG8" s="8"/>
      <c r="DXH8" s="8"/>
      <c r="DXI8" s="8"/>
      <c r="DXJ8" s="8"/>
      <c r="DXK8" s="8"/>
      <c r="DXL8" s="8"/>
      <c r="DXM8" s="8"/>
      <c r="DXN8" s="8"/>
      <c r="DXO8" s="8"/>
      <c r="DXP8" s="8"/>
      <c r="DXQ8" s="8"/>
      <c r="DXR8" s="8"/>
      <c r="DXS8" s="8"/>
      <c r="DXT8" s="8"/>
      <c r="DXU8" s="8"/>
      <c r="DXV8" s="8"/>
      <c r="DXW8" s="8"/>
      <c r="DXX8" s="8"/>
      <c r="DXY8" s="8"/>
      <c r="DXZ8" s="8"/>
      <c r="DYA8" s="8"/>
      <c r="DYB8" s="8"/>
      <c r="DYC8" s="8"/>
      <c r="DYD8" s="8"/>
      <c r="DYE8" s="8"/>
      <c r="DYF8" s="8"/>
      <c r="DYG8" s="8"/>
      <c r="DYH8" s="8"/>
      <c r="DYI8" s="8"/>
      <c r="DYJ8" s="8"/>
      <c r="DYK8" s="8"/>
      <c r="DYL8" s="8"/>
      <c r="DYM8" s="8"/>
      <c r="DYN8" s="8"/>
      <c r="DYO8" s="8"/>
      <c r="DYP8" s="8"/>
      <c r="DYQ8" s="8"/>
      <c r="DYR8" s="8"/>
      <c r="DYS8" s="8"/>
      <c r="DYT8" s="8"/>
      <c r="DYU8" s="8"/>
      <c r="DYV8" s="8"/>
      <c r="DYW8" s="8"/>
      <c r="DYX8" s="8"/>
      <c r="DYY8" s="8"/>
      <c r="DYZ8" s="8"/>
      <c r="DZA8" s="8"/>
      <c r="DZB8" s="8"/>
      <c r="DZC8" s="8"/>
      <c r="DZD8" s="8"/>
      <c r="DZE8" s="8"/>
      <c r="DZF8" s="8"/>
      <c r="DZG8" s="8"/>
      <c r="DZH8" s="8"/>
      <c r="DZI8" s="8"/>
      <c r="DZJ8" s="8"/>
      <c r="DZK8" s="8"/>
      <c r="DZL8" s="8"/>
      <c r="DZM8" s="8"/>
      <c r="DZN8" s="8"/>
      <c r="DZO8" s="8"/>
      <c r="DZP8" s="8"/>
      <c r="DZQ8" s="8"/>
      <c r="DZR8" s="8"/>
      <c r="DZS8" s="8"/>
      <c r="DZT8" s="8"/>
      <c r="DZU8" s="8"/>
      <c r="DZV8" s="8"/>
      <c r="DZW8" s="8"/>
      <c r="DZX8" s="8"/>
      <c r="DZY8" s="8"/>
      <c r="DZZ8" s="8"/>
      <c r="EAA8" s="8"/>
      <c r="EAB8" s="8"/>
      <c r="EAC8" s="8"/>
      <c r="EAD8" s="8"/>
      <c r="EAE8" s="8"/>
      <c r="EAF8" s="8"/>
      <c r="EAG8" s="8"/>
      <c r="EAH8" s="8"/>
      <c r="EAI8" s="8"/>
      <c r="EAJ8" s="8"/>
      <c r="EAK8" s="8"/>
      <c r="EAL8" s="8"/>
      <c r="EAM8" s="8"/>
      <c r="EAN8" s="8"/>
      <c r="EAO8" s="8"/>
      <c r="EAP8" s="8"/>
      <c r="EAQ8" s="8"/>
      <c r="EAR8" s="8"/>
      <c r="EAS8" s="8"/>
      <c r="EAT8" s="8"/>
      <c r="EAU8" s="8"/>
      <c r="EAV8" s="8"/>
      <c r="EAW8" s="8"/>
      <c r="EAX8" s="8"/>
      <c r="EAY8" s="8"/>
      <c r="EAZ8" s="8"/>
      <c r="EBA8" s="8"/>
      <c r="EBB8" s="8"/>
      <c r="EBC8" s="8"/>
      <c r="EBD8" s="8"/>
      <c r="EBE8" s="8"/>
      <c r="EBF8" s="8"/>
      <c r="EBG8" s="8"/>
      <c r="EBH8" s="8"/>
      <c r="EBI8" s="8"/>
      <c r="EBJ8" s="8"/>
      <c r="EBK8" s="8"/>
      <c r="EBL8" s="8"/>
      <c r="EBM8" s="8"/>
      <c r="EBN8" s="8"/>
      <c r="EBO8" s="8"/>
      <c r="EBP8" s="8"/>
      <c r="EBQ8" s="8"/>
      <c r="EBR8" s="8"/>
      <c r="EBS8" s="8"/>
      <c r="EBT8" s="8"/>
      <c r="EBU8" s="8"/>
      <c r="EBV8" s="8"/>
      <c r="EBW8" s="8"/>
      <c r="EBX8" s="8"/>
      <c r="EBY8" s="8"/>
      <c r="EBZ8" s="8"/>
      <c r="ECA8" s="8"/>
      <c r="ECB8" s="8"/>
      <c r="ECC8" s="8"/>
      <c r="ECD8" s="8"/>
      <c r="ECE8" s="8"/>
      <c r="ECF8" s="8"/>
      <c r="ECG8" s="8"/>
      <c r="ECH8" s="8"/>
      <c r="ECI8" s="8"/>
      <c r="ECJ8" s="8"/>
      <c r="ECK8" s="8"/>
      <c r="ECL8" s="8"/>
      <c r="ECM8" s="8"/>
      <c r="ECN8" s="8"/>
      <c r="ECO8" s="8"/>
      <c r="ECP8" s="8"/>
      <c r="ECQ8" s="8"/>
      <c r="ECR8" s="8"/>
      <c r="ECS8" s="8"/>
      <c r="ECT8" s="8"/>
      <c r="ECU8" s="8"/>
      <c r="ECV8" s="8"/>
      <c r="ECW8" s="8"/>
      <c r="ECX8" s="8"/>
      <c r="ECY8" s="8"/>
      <c r="ECZ8" s="8"/>
      <c r="EDA8" s="8"/>
      <c r="EDB8" s="8"/>
      <c r="EDC8" s="8"/>
      <c r="EDD8" s="8"/>
      <c r="EDE8" s="8"/>
      <c r="EDF8" s="8"/>
      <c r="EDG8" s="8"/>
      <c r="EDH8" s="8"/>
      <c r="EDI8" s="8"/>
      <c r="EDJ8" s="8"/>
      <c r="EDK8" s="8"/>
      <c r="EDL8" s="8"/>
      <c r="EDM8" s="8"/>
      <c r="EDN8" s="8"/>
      <c r="EDO8" s="8"/>
      <c r="EDP8" s="8"/>
      <c r="EDQ8" s="8"/>
      <c r="EDR8" s="8"/>
      <c r="EDS8" s="8"/>
      <c r="EDT8" s="8"/>
      <c r="EDU8" s="8"/>
      <c r="EDV8" s="8"/>
      <c r="EDW8" s="8"/>
      <c r="EDX8" s="8"/>
      <c r="EDY8" s="8"/>
      <c r="EDZ8" s="8"/>
      <c r="EEA8" s="8"/>
      <c r="EEB8" s="8"/>
      <c r="EEC8" s="8"/>
      <c r="EED8" s="8"/>
      <c r="EEE8" s="8"/>
      <c r="EEF8" s="8"/>
      <c r="EEG8" s="8"/>
      <c r="EEH8" s="8"/>
      <c r="EEI8" s="8"/>
      <c r="EEJ8" s="8"/>
      <c r="EEK8" s="8"/>
      <c r="EEL8" s="8"/>
      <c r="EEM8" s="8"/>
      <c r="EEN8" s="8"/>
      <c r="EEO8" s="8"/>
      <c r="EEP8" s="8"/>
      <c r="EEQ8" s="8"/>
      <c r="EER8" s="8"/>
      <c r="EES8" s="8"/>
      <c r="EET8" s="8"/>
      <c r="EEU8" s="8"/>
      <c r="EEV8" s="8"/>
      <c r="EEW8" s="8"/>
      <c r="EEX8" s="8"/>
      <c r="EEY8" s="8"/>
      <c r="EEZ8" s="8"/>
      <c r="EFA8" s="8"/>
      <c r="EFB8" s="8"/>
      <c r="EFC8" s="8"/>
      <c r="EFD8" s="8"/>
      <c r="EFE8" s="8"/>
      <c r="EFF8" s="8"/>
      <c r="EFG8" s="8"/>
      <c r="EFH8" s="8"/>
      <c r="EFI8" s="8"/>
      <c r="EFJ8" s="8"/>
      <c r="EFK8" s="8"/>
      <c r="EFL8" s="8"/>
      <c r="EFM8" s="8"/>
      <c r="EFN8" s="8"/>
      <c r="EFO8" s="8"/>
      <c r="EFP8" s="8"/>
      <c r="EFQ8" s="8"/>
      <c r="EFR8" s="8"/>
      <c r="EFS8" s="8"/>
      <c r="EFT8" s="8"/>
      <c r="EFU8" s="8"/>
      <c r="EFV8" s="8"/>
      <c r="EFW8" s="8"/>
      <c r="EFX8" s="8"/>
      <c r="EFY8" s="8"/>
      <c r="EFZ8" s="8"/>
      <c r="EGA8" s="8"/>
      <c r="EGB8" s="8"/>
      <c r="EGC8" s="8"/>
      <c r="EGD8" s="8"/>
      <c r="EGE8" s="8"/>
      <c r="EGF8" s="8"/>
      <c r="EGG8" s="8"/>
      <c r="EGH8" s="8"/>
      <c r="EGI8" s="8"/>
      <c r="EGJ8" s="8"/>
      <c r="EGK8" s="8"/>
      <c r="EGL8" s="8"/>
      <c r="EGM8" s="8"/>
      <c r="EGN8" s="8"/>
      <c r="EGO8" s="8"/>
      <c r="EGP8" s="8"/>
      <c r="EGQ8" s="8"/>
      <c r="EGR8" s="8"/>
      <c r="EGS8" s="8"/>
      <c r="EGT8" s="8"/>
      <c r="EGU8" s="8"/>
      <c r="EGV8" s="8"/>
      <c r="EGW8" s="8"/>
      <c r="EGX8" s="8"/>
      <c r="EGY8" s="8"/>
      <c r="EGZ8" s="8"/>
      <c r="EHA8" s="8"/>
      <c r="EHB8" s="8"/>
      <c r="EHC8" s="8"/>
      <c r="EHD8" s="8"/>
      <c r="EHE8" s="8"/>
      <c r="EHF8" s="8"/>
      <c r="EHG8" s="8"/>
      <c r="EHH8" s="8"/>
      <c r="EHI8" s="8"/>
      <c r="EHJ8" s="8"/>
      <c r="EHK8" s="8"/>
      <c r="EHL8" s="8"/>
      <c r="EHM8" s="8"/>
      <c r="EHN8" s="8"/>
      <c r="EHO8" s="8"/>
      <c r="EHP8" s="8"/>
      <c r="EHQ8" s="8"/>
      <c r="EHR8" s="8"/>
      <c r="EHS8" s="8"/>
      <c r="EHT8" s="8"/>
      <c r="EHU8" s="8"/>
      <c r="EHV8" s="8"/>
      <c r="EHW8" s="8"/>
      <c r="EHX8" s="8"/>
      <c r="EHY8" s="8"/>
      <c r="EHZ8" s="8"/>
      <c r="EIA8" s="8"/>
      <c r="EIB8" s="8"/>
      <c r="EIC8" s="8"/>
      <c r="EID8" s="8"/>
      <c r="EIE8" s="8"/>
      <c r="EIF8" s="8"/>
      <c r="EIG8" s="8"/>
      <c r="EIH8" s="8"/>
      <c r="EII8" s="8"/>
      <c r="EIJ8" s="8"/>
      <c r="EIK8" s="8"/>
      <c r="EIL8" s="8"/>
      <c r="EIM8" s="8"/>
      <c r="EIN8" s="8"/>
      <c r="EIO8" s="8"/>
      <c r="EIP8" s="8"/>
      <c r="EIQ8" s="8"/>
      <c r="EIR8" s="8"/>
      <c r="EIS8" s="8"/>
      <c r="EIT8" s="8"/>
      <c r="EIU8" s="8"/>
      <c r="EIV8" s="8"/>
      <c r="EIW8" s="8"/>
      <c r="EIX8" s="8"/>
      <c r="EIY8" s="8"/>
      <c r="EIZ8" s="8"/>
      <c r="EJA8" s="8"/>
      <c r="EJB8" s="8"/>
      <c r="EJC8" s="8"/>
      <c r="EJD8" s="8"/>
      <c r="EJE8" s="8"/>
      <c r="EJF8" s="8"/>
      <c r="EJG8" s="8"/>
      <c r="EJH8" s="8"/>
      <c r="EJI8" s="8"/>
      <c r="EJJ8" s="8"/>
      <c r="EJK8" s="8"/>
      <c r="EJL8" s="8"/>
      <c r="EJM8" s="8"/>
      <c r="EJN8" s="8"/>
      <c r="EJO8" s="8"/>
      <c r="EJP8" s="8"/>
      <c r="EJQ8" s="8"/>
      <c r="EJR8" s="8"/>
      <c r="EJS8" s="8"/>
      <c r="EJT8" s="8"/>
      <c r="EJU8" s="8"/>
      <c r="EJV8" s="8"/>
      <c r="EJW8" s="8"/>
      <c r="EJX8" s="8"/>
      <c r="EJY8" s="8"/>
      <c r="EJZ8" s="8"/>
      <c r="EKA8" s="8"/>
      <c r="EKB8" s="8"/>
      <c r="EKC8" s="8"/>
      <c r="EKD8" s="8"/>
      <c r="EKE8" s="8"/>
      <c r="EKF8" s="8"/>
      <c r="EKG8" s="8"/>
      <c r="EKH8" s="8"/>
      <c r="EKI8" s="8"/>
      <c r="EKJ8" s="8"/>
      <c r="EKK8" s="8"/>
      <c r="EKL8" s="8"/>
      <c r="EKM8" s="8"/>
      <c r="EKN8" s="8"/>
      <c r="EKO8" s="8"/>
      <c r="EKP8" s="8"/>
      <c r="EKQ8" s="8"/>
      <c r="EKR8" s="8"/>
      <c r="EKS8" s="8"/>
      <c r="EKT8" s="8"/>
      <c r="EKU8" s="8"/>
      <c r="EKV8" s="8"/>
      <c r="EKW8" s="8"/>
      <c r="EKX8" s="8"/>
      <c r="EKY8" s="8"/>
      <c r="EKZ8" s="8"/>
      <c r="ELA8" s="8"/>
      <c r="ELB8" s="8"/>
      <c r="ELC8" s="8"/>
      <c r="ELD8" s="8"/>
      <c r="ELE8" s="8"/>
      <c r="ELF8" s="8"/>
      <c r="ELG8" s="8"/>
      <c r="ELH8" s="8"/>
      <c r="ELI8" s="8"/>
      <c r="ELJ8" s="8"/>
      <c r="ELK8" s="8"/>
      <c r="ELL8" s="8"/>
      <c r="ELM8" s="8"/>
      <c r="ELN8" s="8"/>
      <c r="ELO8" s="8"/>
      <c r="ELP8" s="8"/>
      <c r="ELQ8" s="8"/>
      <c r="ELR8" s="8"/>
      <c r="ELS8" s="8"/>
      <c r="ELT8" s="8"/>
      <c r="ELU8" s="8"/>
      <c r="ELV8" s="8"/>
      <c r="ELW8" s="8"/>
      <c r="ELX8" s="8"/>
      <c r="ELY8" s="8"/>
      <c r="ELZ8" s="8"/>
      <c r="EMA8" s="8"/>
      <c r="EMB8" s="8"/>
      <c r="EMC8" s="8"/>
      <c r="EMD8" s="8"/>
      <c r="EME8" s="8"/>
      <c r="EMF8" s="8"/>
      <c r="EMG8" s="8"/>
      <c r="EMH8" s="8"/>
      <c r="EMI8" s="8"/>
      <c r="EMJ8" s="8"/>
      <c r="EMK8" s="8"/>
      <c r="EML8" s="8"/>
      <c r="EMM8" s="8"/>
      <c r="EMN8" s="8"/>
      <c r="EMO8" s="8"/>
      <c r="EMP8" s="8"/>
      <c r="EMQ8" s="8"/>
      <c r="EMR8" s="8"/>
      <c r="EMS8" s="8"/>
      <c r="EMT8" s="8"/>
      <c r="EMU8" s="8"/>
      <c r="EMV8" s="8"/>
      <c r="EMW8" s="8"/>
      <c r="EMX8" s="8"/>
      <c r="EMY8" s="8"/>
      <c r="EMZ8" s="8"/>
      <c r="ENA8" s="8"/>
      <c r="ENB8" s="8"/>
      <c r="ENC8" s="8"/>
      <c r="END8" s="8"/>
      <c r="ENE8" s="8"/>
      <c r="ENF8" s="8"/>
      <c r="ENG8" s="8"/>
      <c r="ENH8" s="8"/>
      <c r="ENI8" s="8"/>
      <c r="ENJ8" s="8"/>
      <c r="ENK8" s="8"/>
      <c r="ENL8" s="8"/>
      <c r="ENM8" s="8"/>
      <c r="ENN8" s="8"/>
      <c r="ENO8" s="8"/>
      <c r="ENP8" s="8"/>
      <c r="ENQ8" s="8"/>
      <c r="ENR8" s="8"/>
      <c r="ENS8" s="8"/>
      <c r="ENT8" s="8"/>
      <c r="ENU8" s="8"/>
      <c r="ENV8" s="8"/>
      <c r="ENW8" s="8"/>
      <c r="ENX8" s="8"/>
      <c r="ENY8" s="8"/>
      <c r="ENZ8" s="8"/>
      <c r="EOA8" s="8"/>
      <c r="EOB8" s="8"/>
      <c r="EOC8" s="8"/>
      <c r="EOD8" s="8"/>
      <c r="EOE8" s="8"/>
      <c r="EOF8" s="8"/>
      <c r="EOG8" s="8"/>
      <c r="EOH8" s="8"/>
      <c r="EOI8" s="8"/>
      <c r="EOJ8" s="8"/>
      <c r="EOK8" s="8"/>
      <c r="EOL8" s="8"/>
      <c r="EOM8" s="8"/>
      <c r="EON8" s="8"/>
      <c r="EOO8" s="8"/>
      <c r="EOP8" s="8"/>
      <c r="EOQ8" s="8"/>
      <c r="EOR8" s="8"/>
      <c r="EOS8" s="8"/>
      <c r="EOT8" s="8"/>
      <c r="EOU8" s="8"/>
      <c r="EOV8" s="8"/>
      <c r="EOW8" s="8"/>
      <c r="EOX8" s="8"/>
      <c r="EOY8" s="8"/>
      <c r="EOZ8" s="8"/>
      <c r="EPA8" s="8"/>
      <c r="EPB8" s="8"/>
      <c r="EPC8" s="8"/>
      <c r="EPD8" s="8"/>
      <c r="EPE8" s="8"/>
      <c r="EPF8" s="8"/>
      <c r="EPG8" s="8"/>
      <c r="EPH8" s="8"/>
      <c r="EPI8" s="8"/>
      <c r="EPJ8" s="8"/>
      <c r="EPK8" s="8"/>
      <c r="EPL8" s="8"/>
      <c r="EPM8" s="8"/>
      <c r="EPN8" s="8"/>
      <c r="EPO8" s="8"/>
      <c r="EPP8" s="8"/>
      <c r="EPQ8" s="8"/>
      <c r="EPR8" s="8"/>
      <c r="EPS8" s="8"/>
      <c r="EPT8" s="8"/>
      <c r="EPU8" s="8"/>
      <c r="EPV8" s="8"/>
      <c r="EPW8" s="8"/>
      <c r="EPX8" s="8"/>
      <c r="EPY8" s="8"/>
      <c r="EPZ8" s="8"/>
      <c r="EQA8" s="8"/>
      <c r="EQB8" s="8"/>
      <c r="EQC8" s="8"/>
      <c r="EQD8" s="8"/>
      <c r="EQE8" s="8"/>
      <c r="EQF8" s="8"/>
      <c r="EQG8" s="8"/>
      <c r="EQH8" s="8"/>
      <c r="EQI8" s="8"/>
      <c r="EQJ8" s="8"/>
      <c r="EQK8" s="8"/>
      <c r="EQL8" s="8"/>
      <c r="EQM8" s="8"/>
      <c r="EQN8" s="8"/>
      <c r="EQO8" s="8"/>
      <c r="EQP8" s="8"/>
      <c r="EQQ8" s="8"/>
      <c r="EQR8" s="8"/>
      <c r="EQS8" s="8"/>
      <c r="EQT8" s="8"/>
      <c r="EQU8" s="8"/>
      <c r="EQV8" s="8"/>
      <c r="EQW8" s="8"/>
      <c r="EQX8" s="8"/>
      <c r="EQY8" s="8"/>
      <c r="EQZ8" s="8"/>
      <c r="ERA8" s="8"/>
      <c r="ERB8" s="8"/>
      <c r="ERC8" s="8"/>
      <c r="ERD8" s="8"/>
      <c r="ERE8" s="8"/>
      <c r="ERF8" s="8"/>
      <c r="ERG8" s="8"/>
      <c r="ERH8" s="8"/>
      <c r="ERI8" s="8"/>
      <c r="ERJ8" s="8"/>
      <c r="ERK8" s="8"/>
      <c r="ERL8" s="8"/>
      <c r="ERM8" s="8"/>
      <c r="ERN8" s="8"/>
      <c r="ERO8" s="8"/>
      <c r="ERP8" s="8"/>
      <c r="ERQ8" s="8"/>
      <c r="ERR8" s="8"/>
      <c r="ERS8" s="8"/>
      <c r="ERT8" s="8"/>
      <c r="ERU8" s="8"/>
      <c r="ERV8" s="8"/>
      <c r="ERW8" s="8"/>
      <c r="ERX8" s="8"/>
      <c r="ERY8" s="8"/>
      <c r="ERZ8" s="8"/>
      <c r="ESA8" s="8"/>
      <c r="ESB8" s="8"/>
      <c r="ESC8" s="8"/>
      <c r="ESD8" s="8"/>
      <c r="ESE8" s="8"/>
      <c r="ESF8" s="8"/>
      <c r="ESG8" s="8"/>
      <c r="ESH8" s="8"/>
      <c r="ESI8" s="8"/>
      <c r="ESJ8" s="8"/>
      <c r="ESK8" s="8"/>
      <c r="ESL8" s="8"/>
      <c r="ESM8" s="8"/>
      <c r="ESN8" s="8"/>
      <c r="ESO8" s="8"/>
      <c r="ESP8" s="8"/>
      <c r="ESQ8" s="8"/>
      <c r="ESR8" s="8"/>
      <c r="ESS8" s="8"/>
      <c r="EST8" s="8"/>
      <c r="ESU8" s="8"/>
      <c r="ESV8" s="8"/>
      <c r="ESW8" s="8"/>
      <c r="ESX8" s="8"/>
      <c r="ESY8" s="8"/>
      <c r="ESZ8" s="8"/>
      <c r="ETA8" s="8"/>
      <c r="ETB8" s="8"/>
      <c r="ETC8" s="8"/>
      <c r="ETD8" s="8"/>
      <c r="ETE8" s="8"/>
      <c r="ETF8" s="8"/>
      <c r="ETG8" s="8"/>
      <c r="ETH8" s="8"/>
      <c r="ETI8" s="8"/>
      <c r="ETJ8" s="8"/>
      <c r="ETK8" s="8"/>
      <c r="ETL8" s="8"/>
      <c r="ETM8" s="8"/>
      <c r="ETN8" s="8"/>
      <c r="ETO8" s="8"/>
      <c r="ETP8" s="8"/>
      <c r="ETQ8" s="8"/>
      <c r="ETR8" s="8"/>
      <c r="ETS8" s="8"/>
      <c r="ETT8" s="8"/>
      <c r="ETU8" s="8"/>
      <c r="ETV8" s="8"/>
      <c r="ETW8" s="8"/>
      <c r="ETX8" s="8"/>
      <c r="ETY8" s="8"/>
      <c r="ETZ8" s="8"/>
      <c r="EUA8" s="8"/>
      <c r="EUB8" s="8"/>
      <c r="EUC8" s="8"/>
      <c r="EUD8" s="8"/>
      <c r="EUE8" s="8"/>
      <c r="EUF8" s="8"/>
      <c r="EUG8" s="8"/>
      <c r="EUH8" s="8"/>
      <c r="EUI8" s="8"/>
      <c r="EUJ8" s="8"/>
      <c r="EUK8" s="8"/>
      <c r="EUL8" s="8"/>
      <c r="EUM8" s="8"/>
      <c r="EUN8" s="8"/>
      <c r="EUO8" s="8"/>
      <c r="EUP8" s="8"/>
      <c r="EUQ8" s="8"/>
      <c r="EUR8" s="8"/>
      <c r="EUS8" s="8"/>
      <c r="EUT8" s="8"/>
      <c r="EUU8" s="8"/>
      <c r="EUV8" s="8"/>
      <c r="EUW8" s="8"/>
      <c r="EUX8" s="8"/>
      <c r="EUY8" s="8"/>
      <c r="EUZ8" s="8"/>
      <c r="EVA8" s="8"/>
      <c r="EVB8" s="8"/>
      <c r="EVC8" s="8"/>
      <c r="EVD8" s="8"/>
      <c r="EVE8" s="8"/>
      <c r="EVF8" s="8"/>
      <c r="EVG8" s="8"/>
      <c r="EVH8" s="8"/>
      <c r="EVI8" s="8"/>
      <c r="EVJ8" s="8"/>
      <c r="EVK8" s="8"/>
      <c r="EVL8" s="8"/>
      <c r="EVM8" s="8"/>
      <c r="EVN8" s="8"/>
      <c r="EVO8" s="8"/>
      <c r="EVP8" s="8"/>
      <c r="EVQ8" s="8"/>
      <c r="EVR8" s="8"/>
      <c r="EVS8" s="8"/>
      <c r="EVT8" s="8"/>
      <c r="EVU8" s="8"/>
      <c r="EVV8" s="8"/>
      <c r="EVW8" s="8"/>
      <c r="EVX8" s="8"/>
      <c r="EVY8" s="8"/>
      <c r="EVZ8" s="8"/>
      <c r="EWA8" s="8"/>
      <c r="EWB8" s="8"/>
      <c r="EWC8" s="8"/>
      <c r="EWD8" s="8"/>
      <c r="EWE8" s="8"/>
      <c r="EWF8" s="8"/>
      <c r="EWG8" s="8"/>
      <c r="EWH8" s="8"/>
      <c r="EWI8" s="8"/>
      <c r="EWJ8" s="8"/>
      <c r="EWK8" s="8"/>
      <c r="EWL8" s="8"/>
      <c r="EWM8" s="8"/>
      <c r="EWN8" s="8"/>
      <c r="EWO8" s="8"/>
      <c r="EWP8" s="8"/>
      <c r="EWQ8" s="8"/>
      <c r="EWR8" s="8"/>
      <c r="EWS8" s="8"/>
      <c r="EWT8" s="8"/>
      <c r="EWU8" s="8"/>
      <c r="EWV8" s="8"/>
      <c r="EWW8" s="8"/>
      <c r="EWX8" s="8"/>
      <c r="EWY8" s="8"/>
      <c r="EWZ8" s="8"/>
      <c r="EXA8" s="8"/>
      <c r="EXB8" s="8"/>
      <c r="EXC8" s="8"/>
      <c r="EXD8" s="8"/>
      <c r="EXE8" s="8"/>
      <c r="EXF8" s="8"/>
      <c r="EXG8" s="8"/>
      <c r="EXH8" s="8"/>
      <c r="EXI8" s="8"/>
      <c r="EXJ8" s="8"/>
      <c r="EXK8" s="8"/>
      <c r="EXL8" s="8"/>
      <c r="EXM8" s="8"/>
      <c r="EXN8" s="8"/>
      <c r="EXO8" s="8"/>
      <c r="EXP8" s="8"/>
      <c r="EXQ8" s="8"/>
      <c r="EXR8" s="8"/>
      <c r="EXS8" s="8"/>
      <c r="EXT8" s="8"/>
      <c r="EXU8" s="8"/>
      <c r="EXV8" s="8"/>
      <c r="EXW8" s="8"/>
      <c r="EXX8" s="8"/>
      <c r="EXY8" s="8"/>
      <c r="EXZ8" s="8"/>
      <c r="EYA8" s="8"/>
      <c r="EYB8" s="8"/>
      <c r="EYC8" s="8"/>
      <c r="EYD8" s="8"/>
      <c r="EYE8" s="8"/>
      <c r="EYF8" s="8"/>
      <c r="EYG8" s="8"/>
      <c r="EYH8" s="8"/>
      <c r="EYI8" s="8"/>
      <c r="EYJ8" s="8"/>
      <c r="EYK8" s="8"/>
      <c r="EYL8" s="8"/>
      <c r="EYM8" s="8"/>
      <c r="EYN8" s="8"/>
      <c r="EYO8" s="8"/>
      <c r="EYP8" s="8"/>
      <c r="EYQ8" s="8"/>
      <c r="EYR8" s="8"/>
      <c r="EYS8" s="8"/>
      <c r="EYT8" s="8"/>
      <c r="EYU8" s="8"/>
      <c r="EYV8" s="8"/>
      <c r="EYW8" s="8"/>
      <c r="EYX8" s="8"/>
      <c r="EYY8" s="8"/>
      <c r="EYZ8" s="8"/>
      <c r="EZA8" s="8"/>
      <c r="EZB8" s="8"/>
      <c r="EZC8" s="8"/>
      <c r="EZD8" s="8"/>
      <c r="EZE8" s="8"/>
      <c r="EZF8" s="8"/>
      <c r="EZG8" s="8"/>
      <c r="EZH8" s="8"/>
      <c r="EZI8" s="8"/>
      <c r="EZJ8" s="8"/>
      <c r="EZK8" s="8"/>
      <c r="EZL8" s="8"/>
      <c r="EZM8" s="8"/>
      <c r="EZN8" s="8"/>
      <c r="EZO8" s="8"/>
      <c r="EZP8" s="8"/>
      <c r="EZQ8" s="8"/>
      <c r="EZR8" s="8"/>
      <c r="EZS8" s="8"/>
      <c r="EZT8" s="8"/>
      <c r="EZU8" s="8"/>
      <c r="EZV8" s="8"/>
      <c r="EZW8" s="8"/>
      <c r="EZX8" s="8"/>
      <c r="EZY8" s="8"/>
      <c r="EZZ8" s="8"/>
      <c r="FAA8" s="8"/>
      <c r="FAB8" s="8"/>
      <c r="FAC8" s="8"/>
      <c r="FAD8" s="8"/>
      <c r="FAE8" s="8"/>
      <c r="FAF8" s="8"/>
      <c r="FAG8" s="8"/>
      <c r="FAH8" s="8"/>
      <c r="FAI8" s="8"/>
      <c r="FAJ8" s="8"/>
      <c r="FAK8" s="8"/>
      <c r="FAL8" s="8"/>
      <c r="FAM8" s="8"/>
      <c r="FAN8" s="8"/>
      <c r="FAO8" s="8"/>
      <c r="FAP8" s="8"/>
      <c r="FAQ8" s="8"/>
      <c r="FAR8" s="8"/>
      <c r="FAS8" s="8"/>
      <c r="FAT8" s="8"/>
      <c r="FAU8" s="8"/>
      <c r="FAV8" s="8"/>
      <c r="FAW8" s="8"/>
      <c r="FAX8" s="8"/>
      <c r="FAY8" s="8"/>
      <c r="FAZ8" s="8"/>
      <c r="FBA8" s="8"/>
      <c r="FBB8" s="8"/>
      <c r="FBC8" s="8"/>
      <c r="FBD8" s="8"/>
      <c r="FBE8" s="8"/>
      <c r="FBF8" s="8"/>
      <c r="FBG8" s="8"/>
      <c r="FBH8" s="8"/>
      <c r="FBI8" s="8"/>
      <c r="FBJ8" s="8"/>
      <c r="FBK8" s="8"/>
      <c r="FBL8" s="8"/>
      <c r="FBM8" s="8"/>
      <c r="FBN8" s="8"/>
      <c r="FBO8" s="8"/>
      <c r="FBP8" s="8"/>
      <c r="FBQ8" s="8"/>
      <c r="FBR8" s="8"/>
      <c r="FBS8" s="8"/>
      <c r="FBT8" s="8"/>
      <c r="FBU8" s="8"/>
      <c r="FBV8" s="8"/>
      <c r="FBW8" s="8"/>
      <c r="FBX8" s="8"/>
      <c r="FBY8" s="8"/>
      <c r="FBZ8" s="8"/>
      <c r="FCA8" s="8"/>
      <c r="FCB8" s="8"/>
      <c r="FCC8" s="8"/>
      <c r="FCD8" s="8"/>
      <c r="FCE8" s="8"/>
      <c r="FCF8" s="8"/>
      <c r="FCG8" s="8"/>
      <c r="FCH8" s="8"/>
      <c r="FCI8" s="8"/>
      <c r="FCJ8" s="8"/>
      <c r="FCK8" s="8"/>
      <c r="FCL8" s="8"/>
      <c r="FCM8" s="8"/>
      <c r="FCN8" s="8"/>
      <c r="FCO8" s="8"/>
      <c r="FCP8" s="8"/>
      <c r="FCQ8" s="8"/>
      <c r="FCR8" s="8"/>
      <c r="FCS8" s="8"/>
      <c r="FCT8" s="8"/>
      <c r="FCU8" s="8"/>
      <c r="FCV8" s="8"/>
      <c r="FCW8" s="8"/>
      <c r="FCX8" s="8"/>
      <c r="FCY8" s="8"/>
      <c r="FCZ8" s="8"/>
      <c r="FDA8" s="8"/>
      <c r="FDB8" s="8"/>
      <c r="FDC8" s="8"/>
      <c r="FDD8" s="8"/>
      <c r="FDE8" s="8"/>
      <c r="FDF8" s="8"/>
      <c r="FDG8" s="8"/>
      <c r="FDH8" s="8"/>
      <c r="FDI8" s="8"/>
      <c r="FDJ8" s="8"/>
      <c r="FDK8" s="8"/>
      <c r="FDL8" s="8"/>
      <c r="FDM8" s="8"/>
      <c r="FDN8" s="8"/>
      <c r="FDO8" s="8"/>
      <c r="FDP8" s="8"/>
      <c r="FDQ8" s="8"/>
      <c r="FDR8" s="8"/>
      <c r="FDS8" s="8"/>
      <c r="FDT8" s="8"/>
      <c r="FDU8" s="8"/>
      <c r="FDV8" s="8"/>
      <c r="FDW8" s="8"/>
      <c r="FDX8" s="8"/>
      <c r="FDY8" s="8"/>
      <c r="FDZ8" s="8"/>
      <c r="FEA8" s="8"/>
      <c r="FEB8" s="8"/>
      <c r="FEC8" s="8"/>
      <c r="FED8" s="8"/>
      <c r="FEE8" s="8"/>
      <c r="FEF8" s="8"/>
      <c r="FEG8" s="8"/>
      <c r="FEH8" s="8"/>
      <c r="FEI8" s="8"/>
      <c r="FEJ8" s="8"/>
      <c r="FEK8" s="8"/>
      <c r="FEL8" s="8"/>
      <c r="FEM8" s="8"/>
      <c r="FEN8" s="8"/>
      <c r="FEO8" s="8"/>
      <c r="FEP8" s="8"/>
      <c r="FEQ8" s="8"/>
      <c r="FER8" s="8"/>
      <c r="FES8" s="8"/>
      <c r="FET8" s="8"/>
      <c r="FEU8" s="8"/>
      <c r="FEV8" s="8"/>
      <c r="FEW8" s="8"/>
      <c r="FEX8" s="8"/>
      <c r="FEY8" s="8"/>
      <c r="FEZ8" s="8"/>
      <c r="FFA8" s="8"/>
      <c r="FFB8" s="8"/>
      <c r="FFC8" s="8"/>
      <c r="FFD8" s="8"/>
      <c r="FFE8" s="8"/>
      <c r="FFF8" s="8"/>
      <c r="FFG8" s="8"/>
      <c r="FFH8" s="8"/>
      <c r="FFI8" s="8"/>
      <c r="FFJ8" s="8"/>
      <c r="FFK8" s="8"/>
      <c r="FFL8" s="8"/>
      <c r="FFM8" s="8"/>
      <c r="FFN8" s="8"/>
      <c r="FFO8" s="8"/>
      <c r="FFP8" s="8"/>
      <c r="FFQ8" s="8"/>
      <c r="FFR8" s="8"/>
      <c r="FFS8" s="8"/>
      <c r="FFT8" s="8"/>
      <c r="FFU8" s="8"/>
      <c r="FFV8" s="8"/>
      <c r="FFW8" s="8"/>
      <c r="FFX8" s="8"/>
      <c r="FFY8" s="8"/>
      <c r="FFZ8" s="8"/>
      <c r="FGA8" s="8"/>
      <c r="FGB8" s="8"/>
      <c r="FGC8" s="8"/>
      <c r="FGD8" s="8"/>
      <c r="FGE8" s="8"/>
      <c r="FGF8" s="8"/>
      <c r="FGG8" s="8"/>
      <c r="FGH8" s="8"/>
      <c r="FGI8" s="8"/>
      <c r="FGJ8" s="8"/>
      <c r="FGK8" s="8"/>
      <c r="FGL8" s="8"/>
      <c r="FGM8" s="8"/>
      <c r="FGN8" s="8"/>
      <c r="FGO8" s="8"/>
      <c r="FGP8" s="8"/>
      <c r="FGQ8" s="8"/>
      <c r="FGR8" s="8"/>
      <c r="FGS8" s="8"/>
      <c r="FGT8" s="8"/>
      <c r="FGU8" s="8"/>
      <c r="FGV8" s="8"/>
      <c r="FGW8" s="8"/>
      <c r="FGX8" s="8"/>
      <c r="FGY8" s="8"/>
      <c r="FGZ8" s="8"/>
      <c r="FHA8" s="8"/>
      <c r="FHB8" s="8"/>
      <c r="FHC8" s="8"/>
      <c r="FHD8" s="8"/>
      <c r="FHE8" s="8"/>
      <c r="FHF8" s="8"/>
      <c r="FHG8" s="8"/>
      <c r="FHH8" s="8"/>
      <c r="FHI8" s="8"/>
      <c r="FHJ8" s="8"/>
      <c r="FHK8" s="8"/>
      <c r="FHL8" s="8"/>
      <c r="FHM8" s="8"/>
      <c r="FHN8" s="8"/>
      <c r="FHO8" s="8"/>
      <c r="FHP8" s="8"/>
      <c r="FHQ8" s="8"/>
      <c r="FHR8" s="8"/>
      <c r="FHS8" s="8"/>
      <c r="FHT8" s="8"/>
      <c r="FHU8" s="8"/>
      <c r="FHV8" s="8"/>
      <c r="FHW8" s="8"/>
      <c r="FHX8" s="8"/>
      <c r="FHY8" s="8"/>
      <c r="FHZ8" s="8"/>
      <c r="FIA8" s="8"/>
      <c r="FIB8" s="8"/>
      <c r="FIC8" s="8"/>
      <c r="FID8" s="8"/>
      <c r="FIE8" s="8"/>
      <c r="FIF8" s="8"/>
      <c r="FIG8" s="8"/>
      <c r="FIH8" s="8"/>
      <c r="FII8" s="8"/>
      <c r="FIJ8" s="8"/>
      <c r="FIK8" s="8"/>
      <c r="FIL8" s="8"/>
      <c r="FIM8" s="8"/>
      <c r="FIN8" s="8"/>
      <c r="FIO8" s="8"/>
      <c r="FIP8" s="8"/>
      <c r="FIQ8" s="8"/>
      <c r="FIR8" s="8"/>
      <c r="FIS8" s="8"/>
      <c r="FIT8" s="8"/>
      <c r="FIU8" s="8"/>
      <c r="FIV8" s="8"/>
      <c r="FIW8" s="8"/>
      <c r="FIX8" s="8"/>
      <c r="FIY8" s="8"/>
      <c r="FIZ8" s="8"/>
      <c r="FJA8" s="8"/>
      <c r="FJB8" s="8"/>
      <c r="FJC8" s="8"/>
      <c r="FJD8" s="8"/>
      <c r="FJE8" s="8"/>
      <c r="FJF8" s="8"/>
      <c r="FJG8" s="8"/>
      <c r="FJH8" s="8"/>
      <c r="FJI8" s="8"/>
      <c r="FJJ8" s="8"/>
      <c r="FJK8" s="8"/>
      <c r="FJL8" s="8"/>
      <c r="FJM8" s="8"/>
      <c r="FJN8" s="8"/>
      <c r="FJO8" s="8"/>
      <c r="FJP8" s="8"/>
      <c r="FJQ8" s="8"/>
      <c r="FJR8" s="8"/>
      <c r="FJS8" s="8"/>
      <c r="FJT8" s="8"/>
      <c r="FJU8" s="8"/>
      <c r="FJV8" s="8"/>
      <c r="FJW8" s="8"/>
      <c r="FJX8" s="8"/>
      <c r="FJY8" s="8"/>
      <c r="FJZ8" s="8"/>
      <c r="FKA8" s="8"/>
      <c r="FKB8" s="8"/>
      <c r="FKC8" s="8"/>
      <c r="FKD8" s="8"/>
      <c r="FKE8" s="8"/>
      <c r="FKF8" s="8"/>
      <c r="FKG8" s="8"/>
      <c r="FKH8" s="8"/>
      <c r="FKI8" s="8"/>
      <c r="FKJ8" s="8"/>
      <c r="FKK8" s="8"/>
      <c r="FKL8" s="8"/>
      <c r="FKM8" s="8"/>
      <c r="FKN8" s="8"/>
      <c r="FKO8" s="8"/>
      <c r="FKP8" s="8"/>
      <c r="FKQ8" s="8"/>
      <c r="FKR8" s="8"/>
      <c r="FKS8" s="8"/>
      <c r="FKT8" s="8"/>
      <c r="FKU8" s="8"/>
      <c r="FKV8" s="8"/>
      <c r="FKW8" s="8"/>
      <c r="FKX8" s="8"/>
      <c r="FKY8" s="8"/>
      <c r="FKZ8" s="8"/>
      <c r="FLA8" s="8"/>
      <c r="FLB8" s="8"/>
      <c r="FLC8" s="8"/>
      <c r="FLD8" s="8"/>
      <c r="FLE8" s="8"/>
      <c r="FLF8" s="8"/>
      <c r="FLG8" s="8"/>
      <c r="FLH8" s="8"/>
      <c r="FLI8" s="8"/>
      <c r="FLJ8" s="8"/>
      <c r="FLK8" s="8"/>
      <c r="FLL8" s="8"/>
      <c r="FLM8" s="8"/>
      <c r="FLN8" s="8"/>
      <c r="FLO8" s="8"/>
      <c r="FLP8" s="8"/>
      <c r="FLQ8" s="8"/>
      <c r="FLR8" s="8"/>
      <c r="FLS8" s="8"/>
      <c r="FLT8" s="8"/>
      <c r="FLU8" s="8"/>
      <c r="FLV8" s="8"/>
      <c r="FLW8" s="8"/>
      <c r="FLX8" s="8"/>
      <c r="FLY8" s="8"/>
      <c r="FLZ8" s="8"/>
      <c r="FMA8" s="8"/>
      <c r="FMB8" s="8"/>
      <c r="FMC8" s="8"/>
      <c r="FMD8" s="8"/>
      <c r="FME8" s="8"/>
      <c r="FMF8" s="8"/>
      <c r="FMG8" s="8"/>
      <c r="FMH8" s="8"/>
      <c r="FMI8" s="8"/>
      <c r="FMJ8" s="8"/>
      <c r="FMK8" s="8"/>
      <c r="FML8" s="8"/>
      <c r="FMM8" s="8"/>
      <c r="FMN8" s="8"/>
      <c r="FMO8" s="8"/>
      <c r="FMP8" s="8"/>
      <c r="FMQ8" s="8"/>
      <c r="FMR8" s="8"/>
      <c r="FMS8" s="8"/>
      <c r="FMT8" s="8"/>
      <c r="FMU8" s="8"/>
      <c r="FMV8" s="8"/>
      <c r="FMW8" s="8"/>
      <c r="FMX8" s="8"/>
      <c r="FMY8" s="8"/>
      <c r="FMZ8" s="8"/>
      <c r="FNA8" s="8"/>
      <c r="FNB8" s="8"/>
      <c r="FNC8" s="8"/>
      <c r="FND8" s="8"/>
      <c r="FNE8" s="8"/>
      <c r="FNF8" s="8"/>
      <c r="FNG8" s="8"/>
      <c r="FNH8" s="8"/>
      <c r="FNI8" s="8"/>
      <c r="FNJ8" s="8"/>
      <c r="FNK8" s="8"/>
      <c r="FNL8" s="8"/>
      <c r="FNM8" s="8"/>
      <c r="FNN8" s="8"/>
      <c r="FNO8" s="8"/>
      <c r="FNP8" s="8"/>
      <c r="FNQ8" s="8"/>
      <c r="FNR8" s="8"/>
      <c r="FNS8" s="8"/>
      <c r="FNT8" s="8"/>
      <c r="FNU8" s="8"/>
      <c r="FNV8" s="8"/>
      <c r="FNW8" s="8"/>
      <c r="FNX8" s="8"/>
      <c r="FNY8" s="8"/>
      <c r="FNZ8" s="8"/>
      <c r="FOA8" s="8"/>
      <c r="FOB8" s="8"/>
      <c r="FOC8" s="8"/>
      <c r="FOD8" s="8"/>
      <c r="FOE8" s="8"/>
      <c r="FOF8" s="8"/>
      <c r="FOG8" s="8"/>
      <c r="FOH8" s="8"/>
      <c r="FOI8" s="8"/>
      <c r="FOJ8" s="8"/>
      <c r="FOK8" s="8"/>
      <c r="FOL8" s="8"/>
      <c r="FOM8" s="8"/>
      <c r="FON8" s="8"/>
      <c r="FOO8" s="8"/>
      <c r="FOP8" s="8"/>
      <c r="FOQ8" s="8"/>
      <c r="FOR8" s="8"/>
      <c r="FOS8" s="8"/>
      <c r="FOT8" s="8"/>
      <c r="FOU8" s="8"/>
      <c r="FOV8" s="8"/>
      <c r="FOW8" s="8"/>
      <c r="FOX8" s="8"/>
      <c r="FOY8" s="8"/>
      <c r="FOZ8" s="8"/>
      <c r="FPA8" s="8"/>
      <c r="FPB8" s="8"/>
      <c r="FPC8" s="8"/>
      <c r="FPD8" s="8"/>
      <c r="FPE8" s="8"/>
      <c r="FPF8" s="8"/>
      <c r="FPG8" s="8"/>
      <c r="FPH8" s="8"/>
      <c r="FPI8" s="8"/>
      <c r="FPJ8" s="8"/>
      <c r="FPK8" s="8"/>
      <c r="FPL8" s="8"/>
      <c r="FPM8" s="8"/>
      <c r="FPN8" s="8"/>
      <c r="FPO8" s="8"/>
      <c r="FPP8" s="8"/>
      <c r="FPQ8" s="8"/>
      <c r="FPR8" s="8"/>
      <c r="FPS8" s="8"/>
      <c r="FPT8" s="8"/>
      <c r="FPU8" s="8"/>
      <c r="FPV8" s="8"/>
      <c r="FPW8" s="8"/>
      <c r="FPX8" s="8"/>
      <c r="FPY8" s="8"/>
      <c r="FPZ8" s="8"/>
      <c r="FQA8" s="8"/>
      <c r="FQB8" s="8"/>
      <c r="FQC8" s="8"/>
      <c r="FQD8" s="8"/>
      <c r="FQE8" s="8"/>
      <c r="FQF8" s="8"/>
      <c r="FQG8" s="8"/>
      <c r="FQH8" s="8"/>
      <c r="FQI8" s="8"/>
      <c r="FQJ8" s="8"/>
      <c r="FQK8" s="8"/>
      <c r="FQL8" s="8"/>
      <c r="FQM8" s="8"/>
      <c r="FQN8" s="8"/>
      <c r="FQO8" s="8"/>
      <c r="FQP8" s="8"/>
      <c r="FQQ8" s="8"/>
      <c r="FQR8" s="8"/>
      <c r="FQS8" s="8"/>
      <c r="FQT8" s="8"/>
      <c r="FQU8" s="8"/>
      <c r="FQV8" s="8"/>
      <c r="FQW8" s="8"/>
      <c r="FQX8" s="8"/>
      <c r="FQY8" s="8"/>
      <c r="FQZ8" s="8"/>
      <c r="FRA8" s="8"/>
      <c r="FRB8" s="8"/>
      <c r="FRC8" s="8"/>
      <c r="FRD8" s="8"/>
      <c r="FRE8" s="8"/>
      <c r="FRF8" s="8"/>
      <c r="FRG8" s="8"/>
      <c r="FRH8" s="8"/>
      <c r="FRI8" s="8"/>
      <c r="FRJ8" s="8"/>
      <c r="FRK8" s="8"/>
      <c r="FRL8" s="8"/>
      <c r="FRM8" s="8"/>
      <c r="FRN8" s="8"/>
      <c r="FRO8" s="8"/>
      <c r="FRP8" s="8"/>
      <c r="FRQ8" s="8"/>
      <c r="FRR8" s="8"/>
      <c r="FRS8" s="8"/>
      <c r="FRT8" s="8"/>
      <c r="FRU8" s="8"/>
      <c r="FRV8" s="8"/>
      <c r="FRW8" s="8"/>
      <c r="FRX8" s="8"/>
      <c r="FRY8" s="8"/>
      <c r="FRZ8" s="8"/>
      <c r="FSA8" s="8"/>
      <c r="FSB8" s="8"/>
      <c r="FSC8" s="8"/>
      <c r="FSD8" s="8"/>
      <c r="FSE8" s="8"/>
      <c r="FSF8" s="8"/>
      <c r="FSG8" s="8"/>
      <c r="FSH8" s="8"/>
      <c r="FSI8" s="8"/>
      <c r="FSJ8" s="8"/>
      <c r="FSK8" s="8"/>
      <c r="FSL8" s="8"/>
      <c r="FSM8" s="8"/>
      <c r="FSN8" s="8"/>
      <c r="FSO8" s="8"/>
      <c r="FSP8" s="8"/>
      <c r="FSQ8" s="8"/>
      <c r="FSR8" s="8"/>
      <c r="FSS8" s="8"/>
      <c r="FST8" s="8"/>
      <c r="FSU8" s="8"/>
      <c r="FSV8" s="8"/>
      <c r="FSW8" s="8"/>
      <c r="FSX8" s="8"/>
      <c r="FSY8" s="8"/>
      <c r="FSZ8" s="8"/>
      <c r="FTA8" s="8"/>
      <c r="FTB8" s="8"/>
      <c r="FTC8" s="8"/>
      <c r="FTD8" s="8"/>
      <c r="FTE8" s="8"/>
      <c r="FTF8" s="8"/>
      <c r="FTG8" s="8"/>
      <c r="FTH8" s="8"/>
      <c r="FTI8" s="8"/>
      <c r="FTJ8" s="8"/>
      <c r="FTK8" s="8"/>
      <c r="FTL8" s="8"/>
      <c r="FTM8" s="8"/>
      <c r="FTN8" s="8"/>
      <c r="FTO8" s="8"/>
      <c r="FTP8" s="8"/>
      <c r="FTQ8" s="8"/>
      <c r="FTR8" s="8"/>
      <c r="FTS8" s="8"/>
      <c r="FTT8" s="8"/>
      <c r="FTU8" s="8"/>
      <c r="FTV8" s="8"/>
      <c r="FTW8" s="8"/>
      <c r="FTX8" s="8"/>
      <c r="FTY8" s="8"/>
      <c r="FTZ8" s="8"/>
      <c r="FUA8" s="8"/>
      <c r="FUB8" s="8"/>
      <c r="FUC8" s="8"/>
      <c r="FUD8" s="8"/>
      <c r="FUE8" s="8"/>
      <c r="FUF8" s="8"/>
      <c r="FUG8" s="8"/>
      <c r="FUH8" s="8"/>
      <c r="FUI8" s="8"/>
      <c r="FUJ8" s="8"/>
      <c r="FUK8" s="8"/>
      <c r="FUL8" s="8"/>
      <c r="FUM8" s="8"/>
      <c r="FUN8" s="8"/>
      <c r="FUO8" s="8"/>
      <c r="FUP8" s="8"/>
      <c r="FUQ8" s="8"/>
      <c r="FUR8" s="8"/>
      <c r="FUS8" s="8"/>
      <c r="FUT8" s="8"/>
      <c r="FUU8" s="8"/>
      <c r="FUV8" s="8"/>
      <c r="FUW8" s="8"/>
      <c r="FUX8" s="8"/>
      <c r="FUY8" s="8"/>
      <c r="FUZ8" s="8"/>
      <c r="FVA8" s="8"/>
      <c r="FVB8" s="8"/>
      <c r="FVC8" s="8"/>
      <c r="FVD8" s="8"/>
      <c r="FVE8" s="8"/>
      <c r="FVF8" s="8"/>
      <c r="FVG8" s="8"/>
      <c r="FVH8" s="8"/>
      <c r="FVI8" s="8"/>
      <c r="FVJ8" s="8"/>
      <c r="FVK8" s="8"/>
      <c r="FVL8" s="8"/>
      <c r="FVM8" s="8"/>
      <c r="FVN8" s="8"/>
      <c r="FVO8" s="8"/>
      <c r="FVP8" s="8"/>
      <c r="FVQ8" s="8"/>
      <c r="FVR8" s="8"/>
      <c r="FVS8" s="8"/>
      <c r="FVT8" s="8"/>
      <c r="FVU8" s="8"/>
      <c r="FVV8" s="8"/>
      <c r="FVW8" s="8"/>
      <c r="FVX8" s="8"/>
      <c r="FVY8" s="8"/>
      <c r="FVZ8" s="8"/>
      <c r="FWA8" s="8"/>
      <c r="FWB8" s="8"/>
      <c r="FWC8" s="8"/>
      <c r="FWD8" s="8"/>
      <c r="FWE8" s="8"/>
      <c r="FWF8" s="8"/>
      <c r="FWG8" s="8"/>
      <c r="FWH8" s="8"/>
      <c r="FWI8" s="8"/>
      <c r="FWJ8" s="8"/>
      <c r="FWK8" s="8"/>
      <c r="FWL8" s="8"/>
      <c r="FWM8" s="8"/>
      <c r="FWN8" s="8"/>
      <c r="FWO8" s="8"/>
      <c r="FWP8" s="8"/>
      <c r="FWQ8" s="8"/>
      <c r="FWR8" s="8"/>
      <c r="FWS8" s="8"/>
      <c r="FWT8" s="8"/>
      <c r="FWU8" s="8"/>
      <c r="FWV8" s="8"/>
      <c r="FWW8" s="8"/>
      <c r="FWX8" s="8"/>
      <c r="FWY8" s="8"/>
      <c r="FWZ8" s="8"/>
      <c r="FXA8" s="8"/>
      <c r="FXB8" s="8"/>
      <c r="FXC8" s="8"/>
      <c r="FXD8" s="8"/>
      <c r="FXE8" s="8"/>
      <c r="FXF8" s="8"/>
      <c r="FXG8" s="8"/>
      <c r="FXH8" s="8"/>
      <c r="FXI8" s="8"/>
      <c r="FXJ8" s="8"/>
      <c r="FXK8" s="8"/>
      <c r="FXL8" s="8"/>
      <c r="FXM8" s="8"/>
      <c r="FXN8" s="8"/>
      <c r="FXO8" s="8"/>
      <c r="FXP8" s="8"/>
      <c r="FXQ8" s="8"/>
      <c r="FXR8" s="8"/>
      <c r="FXS8" s="8"/>
      <c r="FXT8" s="8"/>
      <c r="FXU8" s="8"/>
      <c r="FXV8" s="8"/>
      <c r="FXW8" s="8"/>
      <c r="FXX8" s="8"/>
      <c r="FXY8" s="8"/>
      <c r="FXZ8" s="8"/>
      <c r="FYA8" s="8"/>
      <c r="FYB8" s="8"/>
      <c r="FYC8" s="8"/>
      <c r="FYD8" s="8"/>
      <c r="FYE8" s="8"/>
      <c r="FYF8" s="8"/>
      <c r="FYG8" s="8"/>
      <c r="FYH8" s="8"/>
      <c r="FYI8" s="8"/>
      <c r="FYJ8" s="8"/>
      <c r="FYK8" s="8"/>
      <c r="FYL8" s="8"/>
      <c r="FYM8" s="8"/>
      <c r="FYN8" s="8"/>
      <c r="FYO8" s="8"/>
      <c r="FYP8" s="8"/>
      <c r="FYQ8" s="8"/>
      <c r="FYR8" s="8"/>
      <c r="FYS8" s="8"/>
      <c r="FYT8" s="8"/>
      <c r="FYU8" s="8"/>
      <c r="FYV8" s="8"/>
      <c r="FYW8" s="8"/>
      <c r="FYX8" s="8"/>
      <c r="FYY8" s="8"/>
      <c r="FYZ8" s="8"/>
      <c r="FZA8" s="8"/>
      <c r="FZB8" s="8"/>
      <c r="FZC8" s="8"/>
      <c r="FZD8" s="8"/>
      <c r="FZE8" s="8"/>
      <c r="FZF8" s="8"/>
      <c r="FZG8" s="8"/>
      <c r="FZH8" s="8"/>
      <c r="FZI8" s="8"/>
      <c r="FZJ8" s="8"/>
      <c r="FZK8" s="8"/>
      <c r="FZL8" s="8"/>
      <c r="FZM8" s="8"/>
      <c r="FZN8" s="8"/>
      <c r="FZO8" s="8"/>
      <c r="FZP8" s="8"/>
      <c r="FZQ8" s="8"/>
      <c r="FZR8" s="8"/>
      <c r="FZS8" s="8"/>
      <c r="FZT8" s="8"/>
      <c r="FZU8" s="8"/>
      <c r="FZV8" s="8"/>
      <c r="FZW8" s="8"/>
      <c r="FZX8" s="8"/>
      <c r="FZY8" s="8"/>
      <c r="FZZ8" s="8"/>
      <c r="GAA8" s="8"/>
      <c r="GAB8" s="8"/>
      <c r="GAC8" s="8"/>
      <c r="GAD8" s="8"/>
      <c r="GAE8" s="8"/>
      <c r="GAF8" s="8"/>
      <c r="GAG8" s="8"/>
      <c r="GAH8" s="8"/>
      <c r="GAI8" s="8"/>
      <c r="GAJ8" s="8"/>
      <c r="GAK8" s="8"/>
      <c r="GAL8" s="8"/>
      <c r="GAM8" s="8"/>
      <c r="GAN8" s="8"/>
      <c r="GAO8" s="8"/>
      <c r="GAP8" s="8"/>
      <c r="GAQ8" s="8"/>
      <c r="GAR8" s="8"/>
      <c r="GAS8" s="8"/>
      <c r="GAT8" s="8"/>
      <c r="GAU8" s="8"/>
      <c r="GAV8" s="8"/>
      <c r="GAW8" s="8"/>
      <c r="GAX8" s="8"/>
      <c r="GAY8" s="8"/>
      <c r="GAZ8" s="8"/>
      <c r="GBA8" s="8"/>
      <c r="GBB8" s="8"/>
      <c r="GBC8" s="8"/>
      <c r="GBD8" s="8"/>
      <c r="GBE8" s="8"/>
      <c r="GBF8" s="8"/>
      <c r="GBG8" s="8"/>
      <c r="GBH8" s="8"/>
      <c r="GBI8" s="8"/>
      <c r="GBJ8" s="8"/>
      <c r="GBK8" s="8"/>
      <c r="GBL8" s="8"/>
      <c r="GBM8" s="8"/>
      <c r="GBN8" s="8"/>
      <c r="GBO8" s="8"/>
      <c r="GBP8" s="8"/>
      <c r="GBQ8" s="8"/>
      <c r="GBR8" s="8"/>
      <c r="GBS8" s="8"/>
      <c r="GBT8" s="8"/>
      <c r="GBU8" s="8"/>
      <c r="GBV8" s="8"/>
      <c r="GBW8" s="8"/>
      <c r="GBX8" s="8"/>
      <c r="GBY8" s="8"/>
      <c r="GBZ8" s="8"/>
      <c r="GCA8" s="8"/>
      <c r="GCB8" s="8"/>
      <c r="GCC8" s="8"/>
      <c r="GCD8" s="8"/>
      <c r="GCE8" s="8"/>
      <c r="GCF8" s="8"/>
      <c r="GCG8" s="8"/>
      <c r="GCH8" s="8"/>
      <c r="GCI8" s="8"/>
      <c r="GCJ8" s="8"/>
      <c r="GCK8" s="8"/>
      <c r="GCL8" s="8"/>
      <c r="GCM8" s="8"/>
      <c r="GCN8" s="8"/>
      <c r="GCO8" s="8"/>
      <c r="GCP8" s="8"/>
      <c r="GCQ8" s="8"/>
      <c r="GCR8" s="8"/>
      <c r="GCS8" s="8"/>
      <c r="GCT8" s="8"/>
      <c r="GCU8" s="8"/>
      <c r="GCV8" s="8"/>
      <c r="GCW8" s="8"/>
      <c r="GCX8" s="8"/>
      <c r="GCY8" s="8"/>
      <c r="GCZ8" s="8"/>
      <c r="GDA8" s="8"/>
      <c r="GDB8" s="8"/>
      <c r="GDC8" s="8"/>
      <c r="GDD8" s="8"/>
      <c r="GDE8" s="8"/>
      <c r="GDF8" s="8"/>
      <c r="GDG8" s="8"/>
      <c r="GDH8" s="8"/>
      <c r="GDI8" s="8"/>
      <c r="GDJ8" s="8"/>
      <c r="GDK8" s="8"/>
      <c r="GDL8" s="8"/>
      <c r="GDM8" s="8"/>
      <c r="GDN8" s="8"/>
      <c r="GDO8" s="8"/>
      <c r="GDP8" s="8"/>
      <c r="GDQ8" s="8"/>
      <c r="GDR8" s="8"/>
      <c r="GDS8" s="8"/>
      <c r="GDT8" s="8"/>
      <c r="GDU8" s="8"/>
      <c r="GDV8" s="8"/>
      <c r="GDW8" s="8"/>
      <c r="GDX8" s="8"/>
      <c r="GDY8" s="8"/>
      <c r="GDZ8" s="8"/>
      <c r="GEA8" s="8"/>
      <c r="GEB8" s="8"/>
      <c r="GEC8" s="8"/>
      <c r="GED8" s="8"/>
      <c r="GEE8" s="8"/>
      <c r="GEF8" s="8"/>
      <c r="GEG8" s="8"/>
      <c r="GEH8" s="8"/>
      <c r="GEI8" s="8"/>
      <c r="GEJ8" s="8"/>
      <c r="GEK8" s="8"/>
      <c r="GEL8" s="8"/>
      <c r="GEM8" s="8"/>
      <c r="GEN8" s="8"/>
      <c r="GEO8" s="8"/>
      <c r="GEP8" s="8"/>
      <c r="GEQ8" s="8"/>
      <c r="GER8" s="8"/>
      <c r="GES8" s="8"/>
      <c r="GET8" s="8"/>
      <c r="GEU8" s="8"/>
      <c r="GEV8" s="8"/>
      <c r="GEW8" s="8"/>
      <c r="GEX8" s="8"/>
      <c r="GEY8" s="8"/>
      <c r="GEZ8" s="8"/>
      <c r="GFA8" s="8"/>
      <c r="GFB8" s="8"/>
      <c r="GFC8" s="8"/>
      <c r="GFD8" s="8"/>
      <c r="GFE8" s="8"/>
      <c r="GFF8" s="8"/>
      <c r="GFG8" s="8"/>
      <c r="GFH8" s="8"/>
      <c r="GFI8" s="8"/>
      <c r="GFJ8" s="8"/>
      <c r="GFK8" s="8"/>
      <c r="GFL8" s="8"/>
      <c r="GFM8" s="8"/>
      <c r="GFN8" s="8"/>
      <c r="GFO8" s="8"/>
      <c r="GFP8" s="8"/>
      <c r="GFQ8" s="8"/>
      <c r="GFR8" s="8"/>
      <c r="GFS8" s="8"/>
      <c r="GFT8" s="8"/>
      <c r="GFU8" s="8"/>
      <c r="GFV8" s="8"/>
      <c r="GFW8" s="8"/>
      <c r="GFX8" s="8"/>
      <c r="GFY8" s="8"/>
      <c r="GFZ8" s="8"/>
      <c r="GGA8" s="8"/>
      <c r="GGB8" s="8"/>
      <c r="GGC8" s="8"/>
      <c r="GGD8" s="8"/>
      <c r="GGE8" s="8"/>
      <c r="GGF8" s="8"/>
      <c r="GGG8" s="8"/>
      <c r="GGH8" s="8"/>
      <c r="GGI8" s="8"/>
      <c r="GGJ8" s="8"/>
      <c r="GGK8" s="8"/>
      <c r="GGL8" s="8"/>
      <c r="GGM8" s="8"/>
      <c r="GGN8" s="8"/>
      <c r="GGO8" s="8"/>
      <c r="GGP8" s="8"/>
      <c r="GGQ8" s="8"/>
      <c r="GGR8" s="8"/>
      <c r="GGS8" s="8"/>
      <c r="GGT8" s="8"/>
      <c r="GGU8" s="8"/>
      <c r="GGV8" s="8"/>
      <c r="GGW8" s="8"/>
      <c r="GGX8" s="8"/>
      <c r="GGY8" s="8"/>
      <c r="GGZ8" s="8"/>
      <c r="GHA8" s="8"/>
      <c r="GHB8" s="8"/>
      <c r="GHC8" s="8"/>
      <c r="GHD8" s="8"/>
      <c r="GHE8" s="8"/>
      <c r="GHF8" s="8"/>
      <c r="GHG8" s="8"/>
      <c r="GHH8" s="8"/>
      <c r="GHI8" s="8"/>
      <c r="GHJ8" s="8"/>
      <c r="GHK8" s="8"/>
      <c r="GHL8" s="8"/>
      <c r="GHM8" s="8"/>
      <c r="GHN8" s="8"/>
      <c r="GHO8" s="8"/>
      <c r="GHP8" s="8"/>
      <c r="GHQ8" s="8"/>
      <c r="GHR8" s="8"/>
      <c r="GHS8" s="8"/>
      <c r="GHT8" s="8"/>
      <c r="GHU8" s="8"/>
      <c r="GHV8" s="8"/>
      <c r="GHW8" s="8"/>
      <c r="GHX8" s="8"/>
      <c r="GHY8" s="8"/>
      <c r="GHZ8" s="8"/>
      <c r="GIA8" s="8"/>
      <c r="GIB8" s="8"/>
      <c r="GIC8" s="8"/>
      <c r="GID8" s="8"/>
      <c r="GIE8" s="8"/>
      <c r="GIF8" s="8"/>
      <c r="GIG8" s="8"/>
      <c r="GIH8" s="8"/>
      <c r="GII8" s="8"/>
      <c r="GIJ8" s="8"/>
      <c r="GIK8" s="8"/>
      <c r="GIL8" s="8"/>
      <c r="GIM8" s="8"/>
      <c r="GIN8" s="8"/>
      <c r="GIO8" s="8"/>
      <c r="GIP8" s="8"/>
      <c r="GIQ8" s="8"/>
      <c r="GIR8" s="8"/>
      <c r="GIS8" s="8"/>
      <c r="GIT8" s="8"/>
      <c r="GIU8" s="8"/>
      <c r="GIV8" s="8"/>
      <c r="GIW8" s="8"/>
      <c r="GIX8" s="8"/>
      <c r="GIY8" s="8"/>
      <c r="GIZ8" s="8"/>
      <c r="GJA8" s="8"/>
      <c r="GJB8" s="8"/>
      <c r="GJC8" s="8"/>
      <c r="GJD8" s="8"/>
      <c r="GJE8" s="8"/>
      <c r="GJF8" s="8"/>
      <c r="GJG8" s="8"/>
      <c r="GJH8" s="8"/>
      <c r="GJI8" s="8"/>
      <c r="GJJ8" s="8"/>
      <c r="GJK8" s="8"/>
      <c r="GJL8" s="8"/>
      <c r="GJM8" s="8"/>
      <c r="GJN8" s="8"/>
      <c r="GJO8" s="8"/>
      <c r="GJP8" s="8"/>
      <c r="GJQ8" s="8"/>
      <c r="GJR8" s="8"/>
      <c r="GJS8" s="8"/>
      <c r="GJT8" s="8"/>
      <c r="GJU8" s="8"/>
      <c r="GJV8" s="8"/>
      <c r="GJW8" s="8"/>
      <c r="GJX8" s="8"/>
      <c r="GJY8" s="8"/>
      <c r="GJZ8" s="8"/>
      <c r="GKA8" s="8"/>
      <c r="GKB8" s="8"/>
      <c r="GKC8" s="8"/>
      <c r="GKD8" s="8"/>
      <c r="GKE8" s="8"/>
      <c r="GKF8" s="8"/>
      <c r="GKG8" s="8"/>
      <c r="GKH8" s="8"/>
      <c r="GKI8" s="8"/>
      <c r="GKJ8" s="8"/>
      <c r="GKK8" s="8"/>
      <c r="GKL8" s="8"/>
      <c r="GKM8" s="8"/>
      <c r="GKN8" s="8"/>
      <c r="GKO8" s="8"/>
      <c r="GKP8" s="8"/>
      <c r="GKQ8" s="8"/>
      <c r="GKR8" s="8"/>
      <c r="GKS8" s="8"/>
      <c r="GKT8" s="8"/>
      <c r="GKU8" s="8"/>
      <c r="GKV8" s="8"/>
      <c r="GKW8" s="8"/>
      <c r="GKX8" s="8"/>
      <c r="GKY8" s="8"/>
      <c r="GKZ8" s="8"/>
      <c r="GLA8" s="8"/>
      <c r="GLB8" s="8"/>
      <c r="GLC8" s="8"/>
      <c r="GLD8" s="8"/>
      <c r="GLE8" s="8"/>
      <c r="GLF8" s="8"/>
      <c r="GLG8" s="8"/>
      <c r="GLH8" s="8"/>
      <c r="GLI8" s="8"/>
      <c r="GLJ8" s="8"/>
      <c r="GLK8" s="8"/>
      <c r="GLL8" s="8"/>
      <c r="GLM8" s="8"/>
      <c r="GLN8" s="8"/>
      <c r="GLO8" s="8"/>
      <c r="GLP8" s="8"/>
      <c r="GLQ8" s="8"/>
      <c r="GLR8" s="8"/>
      <c r="GLS8" s="8"/>
      <c r="GLT8" s="8"/>
      <c r="GLU8" s="8"/>
      <c r="GLV8" s="8"/>
      <c r="GLW8" s="8"/>
      <c r="GLX8" s="8"/>
      <c r="GLY8" s="8"/>
      <c r="GLZ8" s="8"/>
      <c r="GMA8" s="8"/>
      <c r="GMB8" s="8"/>
      <c r="GMC8" s="8"/>
      <c r="GMD8" s="8"/>
      <c r="GME8" s="8"/>
      <c r="GMF8" s="8"/>
      <c r="GMG8" s="8"/>
      <c r="GMH8" s="8"/>
      <c r="GMI8" s="8"/>
      <c r="GMJ8" s="8"/>
      <c r="GMK8" s="8"/>
      <c r="GML8" s="8"/>
      <c r="GMM8" s="8"/>
      <c r="GMN8" s="8"/>
      <c r="GMO8" s="8"/>
      <c r="GMP8" s="8"/>
      <c r="GMQ8" s="8"/>
      <c r="GMR8" s="8"/>
      <c r="GMS8" s="8"/>
      <c r="GMT8" s="8"/>
      <c r="GMU8" s="8"/>
      <c r="GMV8" s="8"/>
      <c r="GMW8" s="8"/>
      <c r="GMX8" s="8"/>
      <c r="GMY8" s="8"/>
      <c r="GMZ8" s="8"/>
      <c r="GNA8" s="8"/>
      <c r="GNB8" s="8"/>
      <c r="GNC8" s="8"/>
      <c r="GND8" s="8"/>
      <c r="GNE8" s="8"/>
      <c r="GNF8" s="8"/>
      <c r="GNG8" s="8"/>
      <c r="GNH8" s="8"/>
      <c r="GNI8" s="8"/>
      <c r="GNJ8" s="8"/>
      <c r="GNK8" s="8"/>
      <c r="GNL8" s="8"/>
      <c r="GNM8" s="8"/>
      <c r="GNN8" s="8"/>
      <c r="GNO8" s="8"/>
      <c r="GNP8" s="8"/>
      <c r="GNQ8" s="8"/>
      <c r="GNR8" s="8"/>
      <c r="GNS8" s="8"/>
      <c r="GNT8" s="8"/>
      <c r="GNU8" s="8"/>
      <c r="GNV8" s="8"/>
      <c r="GNW8" s="8"/>
      <c r="GNX8" s="8"/>
      <c r="GNY8" s="8"/>
      <c r="GNZ8" s="8"/>
      <c r="GOA8" s="8"/>
      <c r="GOB8" s="8"/>
      <c r="GOC8" s="8"/>
      <c r="GOD8" s="8"/>
      <c r="GOE8" s="8"/>
      <c r="GOF8" s="8"/>
      <c r="GOG8" s="8"/>
      <c r="GOH8" s="8"/>
      <c r="GOI8" s="8"/>
      <c r="GOJ8" s="8"/>
      <c r="GOK8" s="8"/>
      <c r="GOL8" s="8"/>
      <c r="GOM8" s="8"/>
      <c r="GON8" s="8"/>
      <c r="GOO8" s="8"/>
      <c r="GOP8" s="8"/>
      <c r="GOQ8" s="8"/>
      <c r="GOR8" s="8"/>
      <c r="GOS8" s="8"/>
      <c r="GOT8" s="8"/>
      <c r="GOU8" s="8"/>
      <c r="GOV8" s="8"/>
      <c r="GOW8" s="8"/>
      <c r="GOX8" s="8"/>
      <c r="GOY8" s="8"/>
      <c r="GOZ8" s="8"/>
      <c r="GPA8" s="8"/>
      <c r="GPB8" s="8"/>
      <c r="GPC8" s="8"/>
      <c r="GPD8" s="8"/>
      <c r="GPE8" s="8"/>
      <c r="GPF8" s="8"/>
      <c r="GPG8" s="8"/>
      <c r="GPH8" s="8"/>
      <c r="GPI8" s="8"/>
      <c r="GPJ8" s="8"/>
      <c r="GPK8" s="8"/>
      <c r="GPL8" s="8"/>
      <c r="GPM8" s="8"/>
      <c r="GPN8" s="8"/>
      <c r="GPO8" s="8"/>
      <c r="GPP8" s="8"/>
      <c r="GPQ8" s="8"/>
      <c r="GPR8" s="8"/>
      <c r="GPS8" s="8"/>
      <c r="GPT8" s="8"/>
      <c r="GPU8" s="8"/>
      <c r="GPV8" s="8"/>
      <c r="GPW8" s="8"/>
      <c r="GPX8" s="8"/>
      <c r="GPY8" s="8"/>
      <c r="GPZ8" s="8"/>
      <c r="GQA8" s="8"/>
      <c r="GQB8" s="8"/>
      <c r="GQC8" s="8"/>
      <c r="GQD8" s="8"/>
      <c r="GQE8" s="8"/>
      <c r="GQF8" s="8"/>
      <c r="GQG8" s="8"/>
      <c r="GQH8" s="8"/>
      <c r="GQI8" s="8"/>
      <c r="GQJ8" s="8"/>
      <c r="GQK8" s="8"/>
      <c r="GQL8" s="8"/>
      <c r="GQM8" s="8"/>
      <c r="GQN8" s="8"/>
      <c r="GQO8" s="8"/>
      <c r="GQP8" s="8"/>
      <c r="GQQ8" s="8"/>
      <c r="GQR8" s="8"/>
      <c r="GQS8" s="8"/>
      <c r="GQT8" s="8"/>
      <c r="GQU8" s="8"/>
      <c r="GQV8" s="8"/>
      <c r="GQW8" s="8"/>
      <c r="GQX8" s="8"/>
      <c r="GQY8" s="8"/>
      <c r="GQZ8" s="8"/>
      <c r="GRA8" s="8"/>
      <c r="GRB8" s="8"/>
      <c r="GRC8" s="8"/>
      <c r="GRD8" s="8"/>
      <c r="GRE8" s="8"/>
      <c r="GRF8" s="8"/>
      <c r="GRG8" s="8"/>
      <c r="GRH8" s="8"/>
      <c r="GRI8" s="8"/>
      <c r="GRJ8" s="8"/>
      <c r="GRK8" s="8"/>
      <c r="GRL8" s="8"/>
      <c r="GRM8" s="8"/>
      <c r="GRN8" s="8"/>
      <c r="GRO8" s="8"/>
      <c r="GRP8" s="8"/>
      <c r="GRQ8" s="8"/>
      <c r="GRR8" s="8"/>
      <c r="GRS8" s="8"/>
      <c r="GRT8" s="8"/>
      <c r="GRU8" s="8"/>
      <c r="GRV8" s="8"/>
      <c r="GRW8" s="8"/>
      <c r="GRX8" s="8"/>
      <c r="GRY8" s="8"/>
      <c r="GRZ8" s="8"/>
      <c r="GSA8" s="8"/>
      <c r="GSB8" s="8"/>
      <c r="GSC8" s="8"/>
      <c r="GSD8" s="8"/>
      <c r="GSE8" s="8"/>
      <c r="GSF8" s="8"/>
      <c r="GSG8" s="8"/>
      <c r="GSH8" s="8"/>
      <c r="GSI8" s="8"/>
      <c r="GSJ8" s="8"/>
      <c r="GSK8" s="8"/>
      <c r="GSL8" s="8"/>
      <c r="GSM8" s="8"/>
      <c r="GSN8" s="8"/>
      <c r="GSO8" s="8"/>
      <c r="GSP8" s="8"/>
      <c r="GSQ8" s="8"/>
      <c r="GSR8" s="8"/>
      <c r="GSS8" s="8"/>
      <c r="GST8" s="8"/>
      <c r="GSU8" s="8"/>
      <c r="GSV8" s="8"/>
      <c r="GSW8" s="8"/>
      <c r="GSX8" s="8"/>
      <c r="GSY8" s="8"/>
      <c r="GSZ8" s="8"/>
      <c r="GTA8" s="8"/>
      <c r="GTB8" s="8"/>
      <c r="GTC8" s="8"/>
      <c r="GTD8" s="8"/>
      <c r="GTE8" s="8"/>
      <c r="GTF8" s="8"/>
      <c r="GTG8" s="8"/>
      <c r="GTH8" s="8"/>
      <c r="GTI8" s="8"/>
      <c r="GTJ8" s="8"/>
      <c r="GTK8" s="8"/>
      <c r="GTL8" s="8"/>
      <c r="GTM8" s="8"/>
      <c r="GTN8" s="8"/>
      <c r="GTO8" s="8"/>
      <c r="GTP8" s="8"/>
      <c r="GTQ8" s="8"/>
      <c r="GTR8" s="8"/>
      <c r="GTS8" s="8"/>
      <c r="GTT8" s="8"/>
      <c r="GTU8" s="8"/>
      <c r="GTV8" s="8"/>
      <c r="GTW8" s="8"/>
      <c r="GTX8" s="8"/>
      <c r="GTY8" s="8"/>
      <c r="GTZ8" s="8"/>
      <c r="GUA8" s="8"/>
      <c r="GUB8" s="8"/>
      <c r="GUC8" s="8"/>
      <c r="GUD8" s="8"/>
      <c r="GUE8" s="8"/>
      <c r="GUF8" s="8"/>
      <c r="GUG8" s="8"/>
      <c r="GUH8" s="8"/>
      <c r="GUI8" s="8"/>
      <c r="GUJ8" s="8"/>
      <c r="GUK8" s="8"/>
      <c r="GUL8" s="8"/>
      <c r="GUM8" s="8"/>
      <c r="GUN8" s="8"/>
      <c r="GUO8" s="8"/>
      <c r="GUP8" s="8"/>
      <c r="GUQ8" s="8"/>
      <c r="GUR8" s="8"/>
      <c r="GUS8" s="8"/>
      <c r="GUT8" s="8"/>
      <c r="GUU8" s="8"/>
      <c r="GUV8" s="8"/>
      <c r="GUW8" s="8"/>
      <c r="GUX8" s="8"/>
      <c r="GUY8" s="8"/>
      <c r="GUZ8" s="8"/>
      <c r="GVA8" s="8"/>
      <c r="GVB8" s="8"/>
      <c r="GVC8" s="8"/>
      <c r="GVD8" s="8"/>
      <c r="GVE8" s="8"/>
      <c r="GVF8" s="8"/>
      <c r="GVG8" s="8"/>
      <c r="GVH8" s="8"/>
      <c r="GVI8" s="8"/>
      <c r="GVJ8" s="8"/>
      <c r="GVK8" s="8"/>
      <c r="GVL8" s="8"/>
      <c r="GVM8" s="8"/>
      <c r="GVN8" s="8"/>
      <c r="GVO8" s="8"/>
      <c r="GVP8" s="8"/>
      <c r="GVQ8" s="8"/>
      <c r="GVR8" s="8"/>
      <c r="GVS8" s="8"/>
      <c r="GVT8" s="8"/>
      <c r="GVU8" s="8"/>
      <c r="GVV8" s="8"/>
      <c r="GVW8" s="8"/>
      <c r="GVX8" s="8"/>
      <c r="GVY8" s="8"/>
      <c r="GVZ8" s="8"/>
      <c r="GWA8" s="8"/>
      <c r="GWB8" s="8"/>
      <c r="GWC8" s="8"/>
      <c r="GWD8" s="8"/>
      <c r="GWE8" s="8"/>
      <c r="GWF8" s="8"/>
      <c r="GWG8" s="8"/>
      <c r="GWH8" s="8"/>
      <c r="GWI8" s="8"/>
      <c r="GWJ8" s="8"/>
      <c r="GWK8" s="8"/>
      <c r="GWL8" s="8"/>
      <c r="GWM8" s="8"/>
      <c r="GWN8" s="8"/>
      <c r="GWO8" s="8"/>
      <c r="GWP8" s="8"/>
      <c r="GWQ8" s="8"/>
      <c r="GWR8" s="8"/>
      <c r="GWS8" s="8"/>
      <c r="GWT8" s="8"/>
      <c r="GWU8" s="8"/>
      <c r="GWV8" s="8"/>
      <c r="GWW8" s="8"/>
      <c r="GWX8" s="8"/>
      <c r="GWY8" s="8"/>
      <c r="GWZ8" s="8"/>
      <c r="GXA8" s="8"/>
      <c r="GXB8" s="8"/>
      <c r="GXC8" s="8"/>
      <c r="GXD8" s="8"/>
      <c r="GXE8" s="8"/>
      <c r="GXF8" s="8"/>
      <c r="GXG8" s="8"/>
      <c r="GXH8" s="8"/>
      <c r="GXI8" s="8"/>
      <c r="GXJ8" s="8"/>
      <c r="GXK8" s="8"/>
      <c r="GXL8" s="8"/>
      <c r="GXM8" s="8"/>
      <c r="GXN8" s="8"/>
      <c r="GXO8" s="8"/>
      <c r="GXP8" s="8"/>
      <c r="GXQ8" s="8"/>
      <c r="GXR8" s="8"/>
      <c r="GXS8" s="8"/>
      <c r="GXT8" s="8"/>
      <c r="GXU8" s="8"/>
      <c r="GXV8" s="8"/>
      <c r="GXW8" s="8"/>
      <c r="GXX8" s="8"/>
      <c r="GXY8" s="8"/>
      <c r="GXZ8" s="8"/>
      <c r="GYA8" s="8"/>
      <c r="GYB8" s="8"/>
      <c r="GYC8" s="8"/>
      <c r="GYD8" s="8"/>
      <c r="GYE8" s="8"/>
      <c r="GYF8" s="8"/>
      <c r="GYG8" s="8"/>
      <c r="GYH8" s="8"/>
      <c r="GYI8" s="8"/>
      <c r="GYJ8" s="8"/>
      <c r="GYK8" s="8"/>
      <c r="GYL8" s="8"/>
      <c r="GYM8" s="8"/>
      <c r="GYN8" s="8"/>
      <c r="GYO8" s="8"/>
      <c r="GYP8" s="8"/>
      <c r="GYQ8" s="8"/>
      <c r="GYR8" s="8"/>
      <c r="GYS8" s="8"/>
      <c r="GYT8" s="8"/>
      <c r="GYU8" s="8"/>
      <c r="GYV8" s="8"/>
      <c r="GYW8" s="8"/>
      <c r="GYX8" s="8"/>
      <c r="GYY8" s="8"/>
      <c r="GYZ8" s="8"/>
      <c r="GZA8" s="8"/>
      <c r="GZB8" s="8"/>
      <c r="GZC8" s="8"/>
      <c r="GZD8" s="8"/>
      <c r="GZE8" s="8"/>
      <c r="GZF8" s="8"/>
      <c r="GZG8" s="8"/>
      <c r="GZH8" s="8"/>
      <c r="GZI8" s="8"/>
      <c r="GZJ8" s="8"/>
      <c r="GZK8" s="8"/>
      <c r="GZL8" s="8"/>
      <c r="GZM8" s="8"/>
      <c r="GZN8" s="8"/>
      <c r="GZO8" s="8"/>
      <c r="GZP8" s="8"/>
      <c r="GZQ8" s="8"/>
      <c r="GZR8" s="8"/>
      <c r="GZS8" s="8"/>
      <c r="GZT8" s="8"/>
      <c r="GZU8" s="8"/>
      <c r="GZV8" s="8"/>
      <c r="GZW8" s="8"/>
      <c r="GZX8" s="8"/>
      <c r="GZY8" s="8"/>
      <c r="GZZ8" s="8"/>
      <c r="HAA8" s="8"/>
      <c r="HAB8" s="8"/>
      <c r="HAC8" s="8"/>
      <c r="HAD8" s="8"/>
      <c r="HAE8" s="8"/>
      <c r="HAF8" s="8"/>
      <c r="HAG8" s="8"/>
      <c r="HAH8" s="8"/>
      <c r="HAI8" s="8"/>
      <c r="HAJ8" s="8"/>
      <c r="HAK8" s="8"/>
      <c r="HAL8" s="8"/>
      <c r="HAM8" s="8"/>
      <c r="HAN8" s="8"/>
      <c r="HAO8" s="8"/>
      <c r="HAP8" s="8"/>
      <c r="HAQ8" s="8"/>
      <c r="HAR8" s="8"/>
      <c r="HAS8" s="8"/>
      <c r="HAT8" s="8"/>
      <c r="HAU8" s="8"/>
      <c r="HAV8" s="8"/>
      <c r="HAW8" s="8"/>
      <c r="HAX8" s="8"/>
      <c r="HAY8" s="8"/>
      <c r="HAZ8" s="8"/>
      <c r="HBA8" s="8"/>
      <c r="HBB8" s="8"/>
      <c r="HBC8" s="8"/>
      <c r="HBD8" s="8"/>
      <c r="HBE8" s="8"/>
      <c r="HBF8" s="8"/>
      <c r="HBG8" s="8"/>
      <c r="HBH8" s="8"/>
      <c r="HBI8" s="8"/>
      <c r="HBJ8" s="8"/>
      <c r="HBK8" s="8"/>
      <c r="HBL8" s="8"/>
      <c r="HBM8" s="8"/>
      <c r="HBN8" s="8"/>
      <c r="HBO8" s="8"/>
      <c r="HBP8" s="8"/>
      <c r="HBQ8" s="8"/>
      <c r="HBR8" s="8"/>
      <c r="HBS8" s="8"/>
      <c r="HBT8" s="8"/>
      <c r="HBU8" s="8"/>
      <c r="HBV8" s="8"/>
      <c r="HBW8" s="8"/>
      <c r="HBX8" s="8"/>
      <c r="HBY8" s="8"/>
      <c r="HBZ8" s="8"/>
      <c r="HCA8" s="8"/>
      <c r="HCB8" s="8"/>
      <c r="HCC8" s="8"/>
      <c r="HCD8" s="8"/>
      <c r="HCE8" s="8"/>
      <c r="HCF8" s="8"/>
      <c r="HCG8" s="8"/>
      <c r="HCH8" s="8"/>
      <c r="HCI8" s="8"/>
      <c r="HCJ8" s="8"/>
      <c r="HCK8" s="8"/>
      <c r="HCL8" s="8"/>
      <c r="HCM8" s="8"/>
      <c r="HCN8" s="8"/>
      <c r="HCO8" s="8"/>
      <c r="HCP8" s="8"/>
      <c r="HCQ8" s="8"/>
      <c r="HCR8" s="8"/>
      <c r="HCS8" s="8"/>
      <c r="HCT8" s="8"/>
      <c r="HCU8" s="8"/>
      <c r="HCV8" s="8"/>
      <c r="HCW8" s="8"/>
      <c r="HCX8" s="8"/>
      <c r="HCY8" s="8"/>
      <c r="HCZ8" s="8"/>
      <c r="HDA8" s="8"/>
      <c r="HDB8" s="8"/>
      <c r="HDC8" s="8"/>
      <c r="HDD8" s="8"/>
      <c r="HDE8" s="8"/>
      <c r="HDF8" s="8"/>
      <c r="HDG8" s="8"/>
      <c r="HDH8" s="8"/>
      <c r="HDI8" s="8"/>
      <c r="HDJ8" s="8"/>
      <c r="HDK8" s="8"/>
      <c r="HDL8" s="8"/>
      <c r="HDM8" s="8"/>
      <c r="HDN8" s="8"/>
      <c r="HDO8" s="8"/>
      <c r="HDP8" s="8"/>
      <c r="HDQ8" s="8"/>
      <c r="HDR8" s="8"/>
      <c r="HDS8" s="8"/>
      <c r="HDT8" s="8"/>
      <c r="HDU8" s="8"/>
      <c r="HDV8" s="8"/>
      <c r="HDW8" s="8"/>
      <c r="HDX8" s="8"/>
      <c r="HDY8" s="8"/>
      <c r="HDZ8" s="8"/>
      <c r="HEA8" s="8"/>
      <c r="HEB8" s="8"/>
      <c r="HEC8" s="8"/>
      <c r="HED8" s="8"/>
      <c r="HEE8" s="8"/>
      <c r="HEF8" s="8"/>
      <c r="HEG8" s="8"/>
      <c r="HEH8" s="8"/>
      <c r="HEI8" s="8"/>
      <c r="HEJ8" s="8"/>
      <c r="HEK8" s="8"/>
      <c r="HEL8" s="8"/>
      <c r="HEM8" s="8"/>
      <c r="HEN8" s="8"/>
      <c r="HEO8" s="8"/>
      <c r="HEP8" s="8"/>
      <c r="HEQ8" s="8"/>
      <c r="HER8" s="8"/>
      <c r="HES8" s="8"/>
      <c r="HET8" s="8"/>
      <c r="HEU8" s="8"/>
      <c r="HEV8" s="8"/>
      <c r="HEW8" s="8"/>
      <c r="HEX8" s="8"/>
      <c r="HEY8" s="8"/>
      <c r="HEZ8" s="8"/>
      <c r="HFA8" s="8"/>
      <c r="HFB8" s="8"/>
      <c r="HFC8" s="8"/>
      <c r="HFD8" s="8"/>
      <c r="HFE8" s="8"/>
      <c r="HFF8" s="8"/>
      <c r="HFG8" s="8"/>
      <c r="HFH8" s="8"/>
      <c r="HFI8" s="8"/>
      <c r="HFJ8" s="8"/>
      <c r="HFK8" s="8"/>
      <c r="HFL8" s="8"/>
      <c r="HFM8" s="8"/>
      <c r="HFN8" s="8"/>
      <c r="HFO8" s="8"/>
      <c r="HFP8" s="8"/>
      <c r="HFQ8" s="8"/>
      <c r="HFR8" s="8"/>
      <c r="HFS8" s="8"/>
      <c r="HFT8" s="8"/>
      <c r="HFU8" s="8"/>
      <c r="HFV8" s="8"/>
      <c r="HFW8" s="8"/>
      <c r="HFX8" s="8"/>
      <c r="HFY8" s="8"/>
      <c r="HFZ8" s="8"/>
      <c r="HGA8" s="8"/>
      <c r="HGB8" s="8"/>
      <c r="HGC8" s="8"/>
      <c r="HGD8" s="8"/>
      <c r="HGE8" s="8"/>
      <c r="HGF8" s="8"/>
      <c r="HGG8" s="8"/>
      <c r="HGH8" s="8"/>
      <c r="HGI8" s="8"/>
      <c r="HGJ8" s="8"/>
      <c r="HGK8" s="8"/>
      <c r="HGL8" s="8"/>
      <c r="HGM8" s="8"/>
      <c r="HGN8" s="8"/>
      <c r="HGO8" s="8"/>
      <c r="HGP8" s="8"/>
      <c r="HGQ8" s="8"/>
      <c r="HGR8" s="8"/>
      <c r="HGS8" s="8"/>
      <c r="HGT8" s="8"/>
      <c r="HGU8" s="8"/>
      <c r="HGV8" s="8"/>
      <c r="HGW8" s="8"/>
      <c r="HGX8" s="8"/>
      <c r="HGY8" s="8"/>
      <c r="HGZ8" s="8"/>
      <c r="HHA8" s="8"/>
      <c r="HHB8" s="8"/>
      <c r="HHC8" s="8"/>
      <c r="HHD8" s="8"/>
      <c r="HHE8" s="8"/>
      <c r="HHF8" s="8"/>
      <c r="HHG8" s="8"/>
      <c r="HHH8" s="8"/>
      <c r="HHI8" s="8"/>
      <c r="HHJ8" s="8"/>
      <c r="HHK8" s="8"/>
      <c r="HHL8" s="8"/>
      <c r="HHM8" s="8"/>
      <c r="HHN8" s="8"/>
      <c r="HHO8" s="8"/>
      <c r="HHP8" s="8"/>
      <c r="HHQ8" s="8"/>
      <c r="HHR8" s="8"/>
      <c r="HHS8" s="8"/>
      <c r="HHT8" s="8"/>
      <c r="HHU8" s="8"/>
      <c r="HHV8" s="8"/>
      <c r="HHW8" s="8"/>
      <c r="HHX8" s="8"/>
      <c r="HHY8" s="8"/>
      <c r="HHZ8" s="8"/>
      <c r="HIA8" s="8"/>
      <c r="HIB8" s="8"/>
      <c r="HIC8" s="8"/>
      <c r="HID8" s="8"/>
      <c r="HIE8" s="8"/>
      <c r="HIF8" s="8"/>
      <c r="HIG8" s="8"/>
      <c r="HIH8" s="8"/>
      <c r="HII8" s="8"/>
      <c r="HIJ8" s="8"/>
      <c r="HIK8" s="8"/>
      <c r="HIL8" s="8"/>
      <c r="HIM8" s="8"/>
      <c r="HIN8" s="8"/>
      <c r="HIO8" s="8"/>
      <c r="HIP8" s="8"/>
      <c r="HIQ8" s="8"/>
      <c r="HIR8" s="8"/>
      <c r="HIS8" s="8"/>
      <c r="HIT8" s="8"/>
      <c r="HIU8" s="8"/>
      <c r="HIV8" s="8"/>
      <c r="HIW8" s="8"/>
      <c r="HIX8" s="8"/>
      <c r="HIY8" s="8"/>
      <c r="HIZ8" s="8"/>
      <c r="HJA8" s="8"/>
      <c r="HJB8" s="8"/>
      <c r="HJC8" s="8"/>
      <c r="HJD8" s="8"/>
      <c r="HJE8" s="8"/>
      <c r="HJF8" s="8"/>
      <c r="HJG8" s="8"/>
      <c r="HJH8" s="8"/>
      <c r="HJI8" s="8"/>
      <c r="HJJ8" s="8"/>
      <c r="HJK8" s="8"/>
      <c r="HJL8" s="8"/>
      <c r="HJM8" s="8"/>
      <c r="HJN8" s="8"/>
      <c r="HJO8" s="8"/>
      <c r="HJP8" s="8"/>
      <c r="HJQ8" s="8"/>
      <c r="HJR8" s="8"/>
      <c r="HJS8" s="8"/>
      <c r="HJT8" s="8"/>
      <c r="HJU8" s="8"/>
      <c r="HJV8" s="8"/>
      <c r="HJW8" s="8"/>
      <c r="HJX8" s="8"/>
      <c r="HJY8" s="8"/>
      <c r="HJZ8" s="8"/>
      <c r="HKA8" s="8"/>
      <c r="HKB8" s="8"/>
      <c r="HKC8" s="8"/>
      <c r="HKD8" s="8"/>
      <c r="HKE8" s="8"/>
      <c r="HKF8" s="8"/>
      <c r="HKG8" s="8"/>
      <c r="HKH8" s="8"/>
      <c r="HKI8" s="8"/>
      <c r="HKJ8" s="8"/>
      <c r="HKK8" s="8"/>
      <c r="HKL8" s="8"/>
      <c r="HKM8" s="8"/>
      <c r="HKN8" s="8"/>
      <c r="HKO8" s="8"/>
      <c r="HKP8" s="8"/>
      <c r="HKQ8" s="8"/>
      <c r="HKR8" s="8"/>
      <c r="HKS8" s="8"/>
      <c r="HKT8" s="8"/>
      <c r="HKU8" s="8"/>
      <c r="HKV8" s="8"/>
      <c r="HKW8" s="8"/>
      <c r="HKX8" s="8"/>
      <c r="HKY8" s="8"/>
      <c r="HKZ8" s="8"/>
      <c r="HLA8" s="8"/>
      <c r="HLB8" s="8"/>
      <c r="HLC8" s="8"/>
      <c r="HLD8" s="8"/>
      <c r="HLE8" s="8"/>
      <c r="HLF8" s="8"/>
      <c r="HLG8" s="8"/>
      <c r="HLH8" s="8"/>
      <c r="HLI8" s="8"/>
      <c r="HLJ8" s="8"/>
      <c r="HLK8" s="8"/>
      <c r="HLL8" s="8"/>
      <c r="HLM8" s="8"/>
      <c r="HLN8" s="8"/>
      <c r="HLO8" s="8"/>
      <c r="HLP8" s="8"/>
      <c r="HLQ8" s="8"/>
      <c r="HLR8" s="8"/>
      <c r="HLS8" s="8"/>
      <c r="HLT8" s="8"/>
      <c r="HLU8" s="8"/>
      <c r="HLV8" s="8"/>
      <c r="HLW8" s="8"/>
      <c r="HLX8" s="8"/>
      <c r="HLY8" s="8"/>
      <c r="HLZ8" s="8"/>
      <c r="HMA8" s="8"/>
      <c r="HMB8" s="8"/>
      <c r="HMC8" s="8"/>
      <c r="HMD8" s="8"/>
      <c r="HME8" s="8"/>
      <c r="HMF8" s="8"/>
      <c r="HMG8" s="8"/>
      <c r="HMH8" s="8"/>
      <c r="HMI8" s="8"/>
      <c r="HMJ8" s="8"/>
      <c r="HMK8" s="8"/>
      <c r="HML8" s="8"/>
      <c r="HMM8" s="8"/>
      <c r="HMN8" s="8"/>
      <c r="HMO8" s="8"/>
      <c r="HMP8" s="8"/>
      <c r="HMQ8" s="8"/>
      <c r="HMR8" s="8"/>
      <c r="HMS8" s="8"/>
      <c r="HMT8" s="8"/>
      <c r="HMU8" s="8"/>
      <c r="HMV8" s="8"/>
      <c r="HMW8" s="8"/>
      <c r="HMX8" s="8"/>
      <c r="HMY8" s="8"/>
      <c r="HMZ8" s="8"/>
      <c r="HNA8" s="8"/>
      <c r="HNB8" s="8"/>
      <c r="HNC8" s="8"/>
      <c r="HND8" s="8"/>
      <c r="HNE8" s="8"/>
      <c r="HNF8" s="8"/>
      <c r="HNG8" s="8"/>
      <c r="HNH8" s="8"/>
      <c r="HNI8" s="8"/>
      <c r="HNJ8" s="8"/>
      <c r="HNK8" s="8"/>
      <c r="HNL8" s="8"/>
      <c r="HNM8" s="8"/>
      <c r="HNN8" s="8"/>
      <c r="HNO8" s="8"/>
      <c r="HNP8" s="8"/>
      <c r="HNQ8" s="8"/>
      <c r="HNR8" s="8"/>
      <c r="HNS8" s="8"/>
      <c r="HNT8" s="8"/>
      <c r="HNU8" s="8"/>
      <c r="HNV8" s="8"/>
      <c r="HNW8" s="8"/>
      <c r="HNX8" s="8"/>
      <c r="HNY8" s="8"/>
      <c r="HNZ8" s="8"/>
      <c r="HOA8" s="8"/>
      <c r="HOB8" s="8"/>
      <c r="HOC8" s="8"/>
      <c r="HOD8" s="8"/>
      <c r="HOE8" s="8"/>
      <c r="HOF8" s="8"/>
      <c r="HOG8" s="8"/>
      <c r="HOH8" s="8"/>
      <c r="HOI8" s="8"/>
      <c r="HOJ8" s="8"/>
      <c r="HOK8" s="8"/>
      <c r="HOL8" s="8"/>
      <c r="HOM8" s="8"/>
      <c r="HON8" s="8"/>
      <c r="HOO8" s="8"/>
      <c r="HOP8" s="8"/>
      <c r="HOQ8" s="8"/>
      <c r="HOR8" s="8"/>
      <c r="HOS8" s="8"/>
      <c r="HOT8" s="8"/>
      <c r="HOU8" s="8"/>
      <c r="HOV8" s="8"/>
      <c r="HOW8" s="8"/>
      <c r="HOX8" s="8"/>
      <c r="HOY8" s="8"/>
      <c r="HOZ8" s="8"/>
      <c r="HPA8" s="8"/>
      <c r="HPB8" s="8"/>
      <c r="HPC8" s="8"/>
      <c r="HPD8" s="8"/>
      <c r="HPE8" s="8"/>
      <c r="HPF8" s="8"/>
      <c r="HPG8" s="8"/>
      <c r="HPH8" s="8"/>
      <c r="HPI8" s="8"/>
      <c r="HPJ8" s="8"/>
      <c r="HPK8" s="8"/>
      <c r="HPL8" s="8"/>
      <c r="HPM8" s="8"/>
      <c r="HPN8" s="8"/>
      <c r="HPO8" s="8"/>
      <c r="HPP8" s="8"/>
      <c r="HPQ8" s="8"/>
      <c r="HPR8" s="8"/>
      <c r="HPS8" s="8"/>
      <c r="HPT8" s="8"/>
      <c r="HPU8" s="8"/>
      <c r="HPV8" s="8"/>
      <c r="HPW8" s="8"/>
      <c r="HPX8" s="8"/>
      <c r="HPY8" s="8"/>
      <c r="HPZ8" s="8"/>
      <c r="HQA8" s="8"/>
      <c r="HQB8" s="8"/>
      <c r="HQC8" s="8"/>
      <c r="HQD8" s="8"/>
      <c r="HQE8" s="8"/>
      <c r="HQF8" s="8"/>
      <c r="HQG8" s="8"/>
      <c r="HQH8" s="8"/>
      <c r="HQI8" s="8"/>
      <c r="HQJ8" s="8"/>
      <c r="HQK8" s="8"/>
      <c r="HQL8" s="8"/>
      <c r="HQM8" s="8"/>
      <c r="HQN8" s="8"/>
      <c r="HQO8" s="8"/>
      <c r="HQP8" s="8"/>
      <c r="HQQ8" s="8"/>
      <c r="HQR8" s="8"/>
      <c r="HQS8" s="8"/>
      <c r="HQT8" s="8"/>
      <c r="HQU8" s="8"/>
      <c r="HQV8" s="8"/>
      <c r="HQW8" s="8"/>
      <c r="HQX8" s="8"/>
      <c r="HQY8" s="8"/>
      <c r="HQZ8" s="8"/>
      <c r="HRA8" s="8"/>
      <c r="HRB8" s="8"/>
      <c r="HRC8" s="8"/>
      <c r="HRD8" s="8"/>
      <c r="HRE8" s="8"/>
      <c r="HRF8" s="8"/>
      <c r="HRG8" s="8"/>
      <c r="HRH8" s="8"/>
      <c r="HRI8" s="8"/>
      <c r="HRJ8" s="8"/>
      <c r="HRK8" s="8"/>
      <c r="HRL8" s="8"/>
      <c r="HRM8" s="8"/>
      <c r="HRN8" s="8"/>
      <c r="HRO8" s="8"/>
      <c r="HRP8" s="8"/>
      <c r="HRQ8" s="8"/>
      <c r="HRR8" s="8"/>
      <c r="HRS8" s="8"/>
      <c r="HRT8" s="8"/>
      <c r="HRU8" s="8"/>
      <c r="HRV8" s="8"/>
      <c r="HRW8" s="8"/>
      <c r="HRX8" s="8"/>
      <c r="HRY8" s="8"/>
      <c r="HRZ8" s="8"/>
      <c r="HSA8" s="8"/>
      <c r="HSB8" s="8"/>
      <c r="HSC8" s="8"/>
      <c r="HSD8" s="8"/>
      <c r="HSE8" s="8"/>
      <c r="HSF8" s="8"/>
      <c r="HSG8" s="8"/>
      <c r="HSH8" s="8"/>
      <c r="HSI8" s="8"/>
      <c r="HSJ8" s="8"/>
      <c r="HSK8" s="8"/>
      <c r="HSL8" s="8"/>
      <c r="HSM8" s="8"/>
      <c r="HSN8" s="8"/>
      <c r="HSO8" s="8"/>
      <c r="HSP8" s="8"/>
      <c r="HSQ8" s="8"/>
      <c r="HSR8" s="8"/>
      <c r="HSS8" s="8"/>
      <c r="HST8" s="8"/>
      <c r="HSU8" s="8"/>
      <c r="HSV8" s="8"/>
      <c r="HSW8" s="8"/>
      <c r="HSX8" s="8"/>
      <c r="HSY8" s="8"/>
      <c r="HSZ8" s="8"/>
      <c r="HTA8" s="8"/>
      <c r="HTB8" s="8"/>
      <c r="HTC8" s="8"/>
      <c r="HTD8" s="8"/>
      <c r="HTE8" s="8"/>
      <c r="HTF8" s="8"/>
      <c r="HTG8" s="8"/>
      <c r="HTH8" s="8"/>
      <c r="HTI8" s="8"/>
      <c r="HTJ8" s="8"/>
      <c r="HTK8" s="8"/>
      <c r="HTL8" s="8"/>
      <c r="HTM8" s="8"/>
      <c r="HTN8" s="8"/>
      <c r="HTO8" s="8"/>
      <c r="HTP8" s="8"/>
      <c r="HTQ8" s="8"/>
      <c r="HTR8" s="8"/>
      <c r="HTS8" s="8"/>
      <c r="HTT8" s="8"/>
      <c r="HTU8" s="8"/>
      <c r="HTV8" s="8"/>
      <c r="HTW8" s="8"/>
      <c r="HTX8" s="8"/>
      <c r="HTY8" s="8"/>
      <c r="HTZ8" s="8"/>
      <c r="HUA8" s="8"/>
      <c r="HUB8" s="8"/>
      <c r="HUC8" s="8"/>
      <c r="HUD8" s="8"/>
      <c r="HUE8" s="8"/>
      <c r="HUF8" s="8"/>
      <c r="HUG8" s="8"/>
      <c r="HUH8" s="8"/>
      <c r="HUI8" s="8"/>
      <c r="HUJ8" s="8"/>
      <c r="HUK8" s="8"/>
      <c r="HUL8" s="8"/>
      <c r="HUM8" s="8"/>
      <c r="HUN8" s="8"/>
      <c r="HUO8" s="8"/>
      <c r="HUP8" s="8"/>
      <c r="HUQ8" s="8"/>
      <c r="HUR8" s="8"/>
      <c r="HUS8" s="8"/>
      <c r="HUT8" s="8"/>
      <c r="HUU8" s="8"/>
      <c r="HUV8" s="8"/>
      <c r="HUW8" s="8"/>
      <c r="HUX8" s="8"/>
      <c r="HUY8" s="8"/>
      <c r="HUZ8" s="8"/>
      <c r="HVA8" s="8"/>
      <c r="HVB8" s="8"/>
      <c r="HVC8" s="8"/>
      <c r="HVD8" s="8"/>
      <c r="HVE8" s="8"/>
      <c r="HVF8" s="8"/>
      <c r="HVG8" s="8"/>
      <c r="HVH8" s="8"/>
      <c r="HVI8" s="8"/>
      <c r="HVJ8" s="8"/>
      <c r="HVK8" s="8"/>
      <c r="HVL8" s="8"/>
      <c r="HVM8" s="8"/>
      <c r="HVN8" s="8"/>
      <c r="HVO8" s="8"/>
      <c r="HVP8" s="8"/>
      <c r="HVQ8" s="8"/>
      <c r="HVR8" s="8"/>
      <c r="HVS8" s="8"/>
      <c r="HVT8" s="8"/>
      <c r="HVU8" s="8"/>
      <c r="HVV8" s="8"/>
      <c r="HVW8" s="8"/>
      <c r="HVX8" s="8"/>
      <c r="HVY8" s="8"/>
      <c r="HVZ8" s="8"/>
      <c r="HWA8" s="8"/>
      <c r="HWB8" s="8"/>
      <c r="HWC8" s="8"/>
      <c r="HWD8" s="8"/>
      <c r="HWE8" s="8"/>
      <c r="HWF8" s="8"/>
      <c r="HWG8" s="8"/>
      <c r="HWH8" s="8"/>
      <c r="HWI8" s="8"/>
      <c r="HWJ8" s="8"/>
      <c r="HWK8" s="8"/>
      <c r="HWL8" s="8"/>
      <c r="HWM8" s="8"/>
      <c r="HWN8" s="8"/>
      <c r="HWO8" s="8"/>
      <c r="HWP8" s="8"/>
      <c r="HWQ8" s="8"/>
      <c r="HWR8" s="8"/>
      <c r="HWS8" s="8"/>
      <c r="HWT8" s="8"/>
      <c r="HWU8" s="8"/>
      <c r="HWV8" s="8"/>
      <c r="HWW8" s="8"/>
      <c r="HWX8" s="8"/>
      <c r="HWY8" s="8"/>
      <c r="HWZ8" s="8"/>
      <c r="HXA8" s="8"/>
      <c r="HXB8" s="8"/>
      <c r="HXC8" s="8"/>
      <c r="HXD8" s="8"/>
      <c r="HXE8" s="8"/>
      <c r="HXF8" s="8"/>
      <c r="HXG8" s="8"/>
      <c r="HXH8" s="8"/>
      <c r="HXI8" s="8"/>
      <c r="HXJ8" s="8"/>
      <c r="HXK8" s="8"/>
      <c r="HXL8" s="8"/>
      <c r="HXM8" s="8"/>
      <c r="HXN8" s="8"/>
      <c r="HXO8" s="8"/>
      <c r="HXP8" s="8"/>
      <c r="HXQ8" s="8"/>
      <c r="HXR8" s="8"/>
      <c r="HXS8" s="8"/>
      <c r="HXT8" s="8"/>
      <c r="HXU8" s="8"/>
      <c r="HXV8" s="8"/>
      <c r="HXW8" s="8"/>
      <c r="HXX8" s="8"/>
      <c r="HXY8" s="8"/>
      <c r="HXZ8" s="8"/>
      <c r="HYA8" s="8"/>
      <c r="HYB8" s="8"/>
      <c r="HYC8" s="8"/>
      <c r="HYD8" s="8"/>
      <c r="HYE8" s="8"/>
      <c r="HYF8" s="8"/>
      <c r="HYG8" s="8"/>
      <c r="HYH8" s="8"/>
      <c r="HYI8" s="8"/>
      <c r="HYJ8" s="8"/>
      <c r="HYK8" s="8"/>
      <c r="HYL8" s="8"/>
      <c r="HYM8" s="8"/>
      <c r="HYN8" s="8"/>
      <c r="HYO8" s="8"/>
      <c r="HYP8" s="8"/>
      <c r="HYQ8" s="8"/>
      <c r="HYR8" s="8"/>
      <c r="HYS8" s="8"/>
      <c r="HYT8" s="8"/>
      <c r="HYU8" s="8"/>
      <c r="HYV8" s="8"/>
      <c r="HYW8" s="8"/>
      <c r="HYX8" s="8"/>
      <c r="HYY8" s="8"/>
      <c r="HYZ8" s="8"/>
      <c r="HZA8" s="8"/>
      <c r="HZB8" s="8"/>
      <c r="HZC8" s="8"/>
      <c r="HZD8" s="8"/>
      <c r="HZE8" s="8"/>
      <c r="HZF8" s="8"/>
      <c r="HZG8" s="8"/>
      <c r="HZH8" s="8"/>
      <c r="HZI8" s="8"/>
      <c r="HZJ8" s="8"/>
      <c r="HZK8" s="8"/>
      <c r="HZL8" s="8"/>
      <c r="HZM8" s="8"/>
      <c r="HZN8" s="8"/>
      <c r="HZO8" s="8"/>
      <c r="HZP8" s="8"/>
      <c r="HZQ8" s="8"/>
      <c r="HZR8" s="8"/>
      <c r="HZS8" s="8"/>
      <c r="HZT8" s="8"/>
      <c r="HZU8" s="8"/>
      <c r="HZV8" s="8"/>
      <c r="HZW8" s="8"/>
      <c r="HZX8" s="8"/>
      <c r="HZY8" s="8"/>
      <c r="HZZ8" s="8"/>
      <c r="IAA8" s="8"/>
      <c r="IAB8" s="8"/>
      <c r="IAC8" s="8"/>
      <c r="IAD8" s="8"/>
      <c r="IAE8" s="8"/>
      <c r="IAF8" s="8"/>
      <c r="IAG8" s="8"/>
      <c r="IAH8" s="8"/>
      <c r="IAI8" s="8"/>
      <c r="IAJ8" s="8"/>
      <c r="IAK8" s="8"/>
      <c r="IAL8" s="8"/>
      <c r="IAM8" s="8"/>
      <c r="IAN8" s="8"/>
      <c r="IAO8" s="8"/>
      <c r="IAP8" s="8"/>
      <c r="IAQ8" s="8"/>
      <c r="IAR8" s="8"/>
      <c r="IAS8" s="8"/>
      <c r="IAT8" s="8"/>
      <c r="IAU8" s="8"/>
      <c r="IAV8" s="8"/>
      <c r="IAW8" s="8"/>
      <c r="IAX8" s="8"/>
      <c r="IAY8" s="8"/>
      <c r="IAZ8" s="8"/>
      <c r="IBA8" s="8"/>
      <c r="IBB8" s="8"/>
      <c r="IBC8" s="8"/>
      <c r="IBD8" s="8"/>
      <c r="IBE8" s="8"/>
      <c r="IBF8" s="8"/>
      <c r="IBG8" s="8"/>
      <c r="IBH8" s="8"/>
      <c r="IBI8" s="8"/>
      <c r="IBJ8" s="8"/>
      <c r="IBK8" s="8"/>
      <c r="IBL8" s="8"/>
      <c r="IBM8" s="8"/>
      <c r="IBN8" s="8"/>
      <c r="IBO8" s="8"/>
      <c r="IBP8" s="8"/>
      <c r="IBQ8" s="8"/>
      <c r="IBR8" s="8"/>
      <c r="IBS8" s="8"/>
      <c r="IBT8" s="8"/>
      <c r="IBU8" s="8"/>
      <c r="IBV8" s="8"/>
      <c r="IBW8" s="8"/>
      <c r="IBX8" s="8"/>
      <c r="IBY8" s="8"/>
      <c r="IBZ8" s="8"/>
      <c r="ICA8" s="8"/>
      <c r="ICB8" s="8"/>
      <c r="ICC8" s="8"/>
      <c r="ICD8" s="8"/>
      <c r="ICE8" s="8"/>
      <c r="ICF8" s="8"/>
      <c r="ICG8" s="8"/>
      <c r="ICH8" s="8"/>
      <c r="ICI8" s="8"/>
      <c r="ICJ8" s="8"/>
      <c r="ICK8" s="8"/>
      <c r="ICL8" s="8"/>
      <c r="ICM8" s="8"/>
      <c r="ICN8" s="8"/>
      <c r="ICO8" s="8"/>
      <c r="ICP8" s="8"/>
      <c r="ICQ8" s="8"/>
      <c r="ICR8" s="8"/>
      <c r="ICS8" s="8"/>
      <c r="ICT8" s="8"/>
      <c r="ICU8" s="8"/>
      <c r="ICV8" s="8"/>
      <c r="ICW8" s="8"/>
      <c r="ICX8" s="8"/>
      <c r="ICY8" s="8"/>
      <c r="ICZ8" s="8"/>
      <c r="IDA8" s="8"/>
      <c r="IDB8" s="8"/>
      <c r="IDC8" s="8"/>
      <c r="IDD8" s="8"/>
      <c r="IDE8" s="8"/>
      <c r="IDF8" s="8"/>
      <c r="IDG8" s="8"/>
      <c r="IDH8" s="8"/>
      <c r="IDI8" s="8"/>
      <c r="IDJ8" s="8"/>
      <c r="IDK8" s="8"/>
      <c r="IDL8" s="8"/>
      <c r="IDM8" s="8"/>
      <c r="IDN8" s="8"/>
      <c r="IDO8" s="8"/>
      <c r="IDP8" s="8"/>
      <c r="IDQ8" s="8"/>
      <c r="IDR8" s="8"/>
      <c r="IDS8" s="8"/>
      <c r="IDT8" s="8"/>
      <c r="IDU8" s="8"/>
      <c r="IDV8" s="8"/>
      <c r="IDW8" s="8"/>
      <c r="IDX8" s="8"/>
      <c r="IDY8" s="8"/>
      <c r="IDZ8" s="8"/>
      <c r="IEA8" s="8"/>
      <c r="IEB8" s="8"/>
      <c r="IEC8" s="8"/>
      <c r="IED8" s="8"/>
      <c r="IEE8" s="8"/>
      <c r="IEF8" s="8"/>
      <c r="IEG8" s="8"/>
      <c r="IEH8" s="8"/>
      <c r="IEI8" s="8"/>
      <c r="IEJ8" s="8"/>
      <c r="IEK8" s="8"/>
      <c r="IEL8" s="8"/>
      <c r="IEM8" s="8"/>
      <c r="IEN8" s="8"/>
      <c r="IEO8" s="8"/>
      <c r="IEP8" s="8"/>
      <c r="IEQ8" s="8"/>
      <c r="IER8" s="8"/>
      <c r="IES8" s="8"/>
      <c r="IET8" s="8"/>
      <c r="IEU8" s="8"/>
      <c r="IEV8" s="8"/>
      <c r="IEW8" s="8"/>
      <c r="IEX8" s="8"/>
      <c r="IEY8" s="8"/>
      <c r="IEZ8" s="8"/>
      <c r="IFA8" s="8"/>
      <c r="IFB8" s="8"/>
      <c r="IFC8" s="8"/>
      <c r="IFD8" s="8"/>
      <c r="IFE8" s="8"/>
      <c r="IFF8" s="8"/>
      <c r="IFG8" s="8"/>
      <c r="IFH8" s="8"/>
      <c r="IFI8" s="8"/>
      <c r="IFJ8" s="8"/>
      <c r="IFK8" s="8"/>
      <c r="IFL8" s="8"/>
      <c r="IFM8" s="8"/>
      <c r="IFN8" s="8"/>
      <c r="IFO8" s="8"/>
      <c r="IFP8" s="8"/>
      <c r="IFQ8" s="8"/>
      <c r="IFR8" s="8"/>
      <c r="IFS8" s="8"/>
      <c r="IFT8" s="8"/>
      <c r="IFU8" s="8"/>
      <c r="IFV8" s="8"/>
      <c r="IFW8" s="8"/>
      <c r="IFX8" s="8"/>
      <c r="IFY8" s="8"/>
      <c r="IFZ8" s="8"/>
      <c r="IGA8" s="8"/>
      <c r="IGB8" s="8"/>
      <c r="IGC8" s="8"/>
      <c r="IGD8" s="8"/>
      <c r="IGE8" s="8"/>
      <c r="IGF8" s="8"/>
      <c r="IGG8" s="8"/>
      <c r="IGH8" s="8"/>
      <c r="IGI8" s="8"/>
      <c r="IGJ8" s="8"/>
      <c r="IGK8" s="8"/>
      <c r="IGL8" s="8"/>
      <c r="IGM8" s="8"/>
      <c r="IGN8" s="8"/>
      <c r="IGO8" s="8"/>
      <c r="IGP8" s="8"/>
      <c r="IGQ8" s="8"/>
      <c r="IGR8" s="8"/>
      <c r="IGS8" s="8"/>
      <c r="IGT8" s="8"/>
      <c r="IGU8" s="8"/>
      <c r="IGV8" s="8"/>
      <c r="IGW8" s="8"/>
      <c r="IGX8" s="8"/>
      <c r="IGY8" s="8"/>
      <c r="IGZ8" s="8"/>
      <c r="IHA8" s="8"/>
      <c r="IHB8" s="8"/>
      <c r="IHC8" s="8"/>
      <c r="IHD8" s="8"/>
      <c r="IHE8" s="8"/>
      <c r="IHF8" s="8"/>
      <c r="IHG8" s="8"/>
      <c r="IHH8" s="8"/>
      <c r="IHI8" s="8"/>
      <c r="IHJ8" s="8"/>
      <c r="IHK8" s="8"/>
      <c r="IHL8" s="8"/>
      <c r="IHM8" s="8"/>
      <c r="IHN8" s="8"/>
      <c r="IHO8" s="8"/>
      <c r="IHP8" s="8"/>
      <c r="IHQ8" s="8"/>
      <c r="IHR8" s="8"/>
      <c r="IHS8" s="8"/>
      <c r="IHT8" s="8"/>
      <c r="IHU8" s="8"/>
      <c r="IHV8" s="8"/>
      <c r="IHW8" s="8"/>
      <c r="IHX8" s="8"/>
      <c r="IHY8" s="8"/>
      <c r="IHZ8" s="8"/>
      <c r="IIA8" s="8"/>
      <c r="IIB8" s="8"/>
      <c r="IIC8" s="8"/>
      <c r="IID8" s="8"/>
      <c r="IIE8" s="8"/>
      <c r="IIF8" s="8"/>
      <c r="IIG8" s="8"/>
      <c r="IIH8" s="8"/>
      <c r="III8" s="8"/>
      <c r="IIJ8" s="8"/>
      <c r="IIK8" s="8"/>
      <c r="IIL8" s="8"/>
      <c r="IIM8" s="8"/>
      <c r="IIN8" s="8"/>
      <c r="IIO8" s="8"/>
      <c r="IIP8" s="8"/>
      <c r="IIQ8" s="8"/>
      <c r="IIR8" s="8"/>
      <c r="IIS8" s="8"/>
      <c r="IIT8" s="8"/>
      <c r="IIU8" s="8"/>
      <c r="IIV8" s="8"/>
      <c r="IIW8" s="8"/>
      <c r="IIX8" s="8"/>
      <c r="IIY8" s="8"/>
      <c r="IIZ8" s="8"/>
      <c r="IJA8" s="8"/>
      <c r="IJB8" s="8"/>
      <c r="IJC8" s="8"/>
      <c r="IJD8" s="8"/>
      <c r="IJE8" s="8"/>
      <c r="IJF8" s="8"/>
      <c r="IJG8" s="8"/>
      <c r="IJH8" s="8"/>
      <c r="IJI8" s="8"/>
      <c r="IJJ8" s="8"/>
      <c r="IJK8" s="8"/>
      <c r="IJL8" s="8"/>
      <c r="IJM8" s="8"/>
      <c r="IJN8" s="8"/>
      <c r="IJO8" s="8"/>
      <c r="IJP8" s="8"/>
      <c r="IJQ8" s="8"/>
      <c r="IJR8" s="8"/>
      <c r="IJS8" s="8"/>
      <c r="IJT8" s="8"/>
      <c r="IJU8" s="8"/>
      <c r="IJV8" s="8"/>
      <c r="IJW8" s="8"/>
      <c r="IJX8" s="8"/>
      <c r="IJY8" s="8"/>
      <c r="IJZ8" s="8"/>
      <c r="IKA8" s="8"/>
      <c r="IKB8" s="8"/>
      <c r="IKC8" s="8"/>
      <c r="IKD8" s="8"/>
      <c r="IKE8" s="8"/>
      <c r="IKF8" s="8"/>
      <c r="IKG8" s="8"/>
      <c r="IKH8" s="8"/>
      <c r="IKI8" s="8"/>
      <c r="IKJ8" s="8"/>
      <c r="IKK8" s="8"/>
      <c r="IKL8" s="8"/>
      <c r="IKM8" s="8"/>
      <c r="IKN8" s="8"/>
      <c r="IKO8" s="8"/>
      <c r="IKP8" s="8"/>
      <c r="IKQ8" s="8"/>
      <c r="IKR8" s="8"/>
      <c r="IKS8" s="8"/>
      <c r="IKT8" s="8"/>
      <c r="IKU8" s="8"/>
      <c r="IKV8" s="8"/>
      <c r="IKW8" s="8"/>
      <c r="IKX8" s="8"/>
      <c r="IKY8" s="8"/>
      <c r="IKZ8" s="8"/>
      <c r="ILA8" s="8"/>
      <c r="ILB8" s="8"/>
      <c r="ILC8" s="8"/>
      <c r="ILD8" s="8"/>
      <c r="ILE8" s="8"/>
      <c r="ILF8" s="8"/>
      <c r="ILG8" s="8"/>
      <c r="ILH8" s="8"/>
      <c r="ILI8" s="8"/>
      <c r="ILJ8" s="8"/>
      <c r="ILK8" s="8"/>
      <c r="ILL8" s="8"/>
      <c r="ILM8" s="8"/>
      <c r="ILN8" s="8"/>
      <c r="ILO8" s="8"/>
      <c r="ILP8" s="8"/>
      <c r="ILQ8" s="8"/>
      <c r="ILR8" s="8"/>
      <c r="ILS8" s="8"/>
      <c r="ILT8" s="8"/>
      <c r="ILU8" s="8"/>
      <c r="ILV8" s="8"/>
      <c r="ILW8" s="8"/>
      <c r="ILX8" s="8"/>
      <c r="ILY8" s="8"/>
      <c r="ILZ8" s="8"/>
      <c r="IMA8" s="8"/>
      <c r="IMB8" s="8"/>
      <c r="IMC8" s="8"/>
      <c r="IMD8" s="8"/>
      <c r="IME8" s="8"/>
      <c r="IMF8" s="8"/>
      <c r="IMG8" s="8"/>
      <c r="IMH8" s="8"/>
      <c r="IMI8" s="8"/>
      <c r="IMJ8" s="8"/>
      <c r="IMK8" s="8"/>
      <c r="IML8" s="8"/>
      <c r="IMM8" s="8"/>
      <c r="IMN8" s="8"/>
      <c r="IMO8" s="8"/>
      <c r="IMP8" s="8"/>
      <c r="IMQ8" s="8"/>
      <c r="IMR8" s="8"/>
      <c r="IMS8" s="8"/>
      <c r="IMT8" s="8"/>
      <c r="IMU8" s="8"/>
      <c r="IMV8" s="8"/>
      <c r="IMW8" s="8"/>
      <c r="IMX8" s="8"/>
      <c r="IMY8" s="8"/>
      <c r="IMZ8" s="8"/>
      <c r="INA8" s="8"/>
      <c r="INB8" s="8"/>
      <c r="INC8" s="8"/>
      <c r="IND8" s="8"/>
      <c r="INE8" s="8"/>
      <c r="INF8" s="8"/>
      <c r="ING8" s="8"/>
      <c r="INH8" s="8"/>
      <c r="INI8" s="8"/>
      <c r="INJ8" s="8"/>
      <c r="INK8" s="8"/>
      <c r="INL8" s="8"/>
      <c r="INM8" s="8"/>
      <c r="INN8" s="8"/>
      <c r="INO8" s="8"/>
      <c r="INP8" s="8"/>
      <c r="INQ8" s="8"/>
      <c r="INR8" s="8"/>
      <c r="INS8" s="8"/>
      <c r="INT8" s="8"/>
      <c r="INU8" s="8"/>
      <c r="INV8" s="8"/>
      <c r="INW8" s="8"/>
      <c r="INX8" s="8"/>
      <c r="INY8" s="8"/>
      <c r="INZ8" s="8"/>
      <c r="IOA8" s="8"/>
      <c r="IOB8" s="8"/>
      <c r="IOC8" s="8"/>
      <c r="IOD8" s="8"/>
      <c r="IOE8" s="8"/>
      <c r="IOF8" s="8"/>
      <c r="IOG8" s="8"/>
      <c r="IOH8" s="8"/>
      <c r="IOI8" s="8"/>
      <c r="IOJ8" s="8"/>
      <c r="IOK8" s="8"/>
      <c r="IOL8" s="8"/>
      <c r="IOM8" s="8"/>
      <c r="ION8" s="8"/>
      <c r="IOO8" s="8"/>
      <c r="IOP8" s="8"/>
      <c r="IOQ8" s="8"/>
      <c r="IOR8" s="8"/>
      <c r="IOS8" s="8"/>
      <c r="IOT8" s="8"/>
      <c r="IOU8" s="8"/>
      <c r="IOV8" s="8"/>
      <c r="IOW8" s="8"/>
      <c r="IOX8" s="8"/>
      <c r="IOY8" s="8"/>
      <c r="IOZ8" s="8"/>
      <c r="IPA8" s="8"/>
      <c r="IPB8" s="8"/>
      <c r="IPC8" s="8"/>
      <c r="IPD8" s="8"/>
      <c r="IPE8" s="8"/>
      <c r="IPF8" s="8"/>
      <c r="IPG8" s="8"/>
      <c r="IPH8" s="8"/>
      <c r="IPI8" s="8"/>
      <c r="IPJ8" s="8"/>
      <c r="IPK8" s="8"/>
      <c r="IPL8" s="8"/>
      <c r="IPM8" s="8"/>
      <c r="IPN8" s="8"/>
      <c r="IPO8" s="8"/>
      <c r="IPP8" s="8"/>
      <c r="IPQ8" s="8"/>
      <c r="IPR8" s="8"/>
      <c r="IPS8" s="8"/>
      <c r="IPT8" s="8"/>
      <c r="IPU8" s="8"/>
      <c r="IPV8" s="8"/>
      <c r="IPW8" s="8"/>
      <c r="IPX8" s="8"/>
      <c r="IPY8" s="8"/>
      <c r="IPZ8" s="8"/>
      <c r="IQA8" s="8"/>
      <c r="IQB8" s="8"/>
      <c r="IQC8" s="8"/>
      <c r="IQD8" s="8"/>
      <c r="IQE8" s="8"/>
      <c r="IQF8" s="8"/>
      <c r="IQG8" s="8"/>
      <c r="IQH8" s="8"/>
      <c r="IQI8" s="8"/>
      <c r="IQJ8" s="8"/>
      <c r="IQK8" s="8"/>
      <c r="IQL8" s="8"/>
      <c r="IQM8" s="8"/>
      <c r="IQN8" s="8"/>
      <c r="IQO8" s="8"/>
      <c r="IQP8" s="8"/>
      <c r="IQQ8" s="8"/>
      <c r="IQR8" s="8"/>
      <c r="IQS8" s="8"/>
      <c r="IQT8" s="8"/>
      <c r="IQU8" s="8"/>
      <c r="IQV8" s="8"/>
      <c r="IQW8" s="8"/>
      <c r="IQX8" s="8"/>
      <c r="IQY8" s="8"/>
      <c r="IQZ8" s="8"/>
      <c r="IRA8" s="8"/>
      <c r="IRB8" s="8"/>
      <c r="IRC8" s="8"/>
      <c r="IRD8" s="8"/>
      <c r="IRE8" s="8"/>
      <c r="IRF8" s="8"/>
      <c r="IRG8" s="8"/>
      <c r="IRH8" s="8"/>
      <c r="IRI8" s="8"/>
      <c r="IRJ8" s="8"/>
      <c r="IRK8" s="8"/>
      <c r="IRL8" s="8"/>
      <c r="IRM8" s="8"/>
      <c r="IRN8" s="8"/>
      <c r="IRO8" s="8"/>
      <c r="IRP8" s="8"/>
      <c r="IRQ8" s="8"/>
      <c r="IRR8" s="8"/>
      <c r="IRS8" s="8"/>
      <c r="IRT8" s="8"/>
      <c r="IRU8" s="8"/>
      <c r="IRV8" s="8"/>
      <c r="IRW8" s="8"/>
      <c r="IRX8" s="8"/>
      <c r="IRY8" s="8"/>
      <c r="IRZ8" s="8"/>
      <c r="ISA8" s="8"/>
      <c r="ISB8" s="8"/>
      <c r="ISC8" s="8"/>
      <c r="ISD8" s="8"/>
      <c r="ISE8" s="8"/>
      <c r="ISF8" s="8"/>
      <c r="ISG8" s="8"/>
      <c r="ISH8" s="8"/>
      <c r="ISI8" s="8"/>
      <c r="ISJ8" s="8"/>
      <c r="ISK8" s="8"/>
      <c r="ISL8" s="8"/>
      <c r="ISM8" s="8"/>
      <c r="ISN8" s="8"/>
      <c r="ISO8" s="8"/>
      <c r="ISP8" s="8"/>
      <c r="ISQ8" s="8"/>
      <c r="ISR8" s="8"/>
      <c r="ISS8" s="8"/>
      <c r="IST8" s="8"/>
      <c r="ISU8" s="8"/>
      <c r="ISV8" s="8"/>
      <c r="ISW8" s="8"/>
      <c r="ISX8" s="8"/>
      <c r="ISY8" s="8"/>
      <c r="ISZ8" s="8"/>
      <c r="ITA8" s="8"/>
      <c r="ITB8" s="8"/>
      <c r="ITC8" s="8"/>
      <c r="ITD8" s="8"/>
      <c r="ITE8" s="8"/>
      <c r="ITF8" s="8"/>
      <c r="ITG8" s="8"/>
      <c r="ITH8" s="8"/>
      <c r="ITI8" s="8"/>
      <c r="ITJ8" s="8"/>
      <c r="ITK8" s="8"/>
      <c r="ITL8" s="8"/>
      <c r="ITM8" s="8"/>
      <c r="ITN8" s="8"/>
      <c r="ITO8" s="8"/>
      <c r="ITP8" s="8"/>
      <c r="ITQ8" s="8"/>
      <c r="ITR8" s="8"/>
      <c r="ITS8" s="8"/>
      <c r="ITT8" s="8"/>
      <c r="ITU8" s="8"/>
      <c r="ITV8" s="8"/>
      <c r="ITW8" s="8"/>
      <c r="ITX8" s="8"/>
      <c r="ITY8" s="8"/>
      <c r="ITZ8" s="8"/>
      <c r="IUA8" s="8"/>
      <c r="IUB8" s="8"/>
      <c r="IUC8" s="8"/>
      <c r="IUD8" s="8"/>
      <c r="IUE8" s="8"/>
      <c r="IUF8" s="8"/>
      <c r="IUG8" s="8"/>
      <c r="IUH8" s="8"/>
      <c r="IUI8" s="8"/>
      <c r="IUJ8" s="8"/>
      <c r="IUK8" s="8"/>
      <c r="IUL8" s="8"/>
      <c r="IUM8" s="8"/>
      <c r="IUN8" s="8"/>
      <c r="IUO8" s="8"/>
      <c r="IUP8" s="8"/>
      <c r="IUQ8" s="8"/>
      <c r="IUR8" s="8"/>
      <c r="IUS8" s="8"/>
      <c r="IUT8" s="8"/>
      <c r="IUU8" s="8"/>
      <c r="IUV8" s="8"/>
      <c r="IUW8" s="8"/>
      <c r="IUX8" s="8"/>
      <c r="IUY8" s="8"/>
      <c r="IUZ8" s="8"/>
      <c r="IVA8" s="8"/>
      <c r="IVB8" s="8"/>
      <c r="IVC8" s="8"/>
      <c r="IVD8" s="8"/>
      <c r="IVE8" s="8"/>
      <c r="IVF8" s="8"/>
      <c r="IVG8" s="8"/>
      <c r="IVH8" s="8"/>
      <c r="IVI8" s="8"/>
      <c r="IVJ8" s="8"/>
      <c r="IVK8" s="8"/>
      <c r="IVL8" s="8"/>
      <c r="IVM8" s="8"/>
      <c r="IVN8" s="8"/>
      <c r="IVO8" s="8"/>
      <c r="IVP8" s="8"/>
      <c r="IVQ8" s="8"/>
      <c r="IVR8" s="8"/>
      <c r="IVS8" s="8"/>
      <c r="IVT8" s="8"/>
      <c r="IVU8" s="8"/>
      <c r="IVV8" s="8"/>
      <c r="IVW8" s="8"/>
      <c r="IVX8" s="8"/>
      <c r="IVY8" s="8"/>
      <c r="IVZ8" s="8"/>
      <c r="IWA8" s="8"/>
      <c r="IWB8" s="8"/>
      <c r="IWC8" s="8"/>
      <c r="IWD8" s="8"/>
      <c r="IWE8" s="8"/>
      <c r="IWF8" s="8"/>
      <c r="IWG8" s="8"/>
      <c r="IWH8" s="8"/>
      <c r="IWI8" s="8"/>
      <c r="IWJ8" s="8"/>
      <c r="IWK8" s="8"/>
      <c r="IWL8" s="8"/>
      <c r="IWM8" s="8"/>
      <c r="IWN8" s="8"/>
      <c r="IWO8" s="8"/>
      <c r="IWP8" s="8"/>
      <c r="IWQ8" s="8"/>
      <c r="IWR8" s="8"/>
      <c r="IWS8" s="8"/>
      <c r="IWT8" s="8"/>
      <c r="IWU8" s="8"/>
      <c r="IWV8" s="8"/>
      <c r="IWW8" s="8"/>
      <c r="IWX8" s="8"/>
      <c r="IWY8" s="8"/>
      <c r="IWZ8" s="8"/>
      <c r="IXA8" s="8"/>
      <c r="IXB8" s="8"/>
      <c r="IXC8" s="8"/>
      <c r="IXD8" s="8"/>
      <c r="IXE8" s="8"/>
      <c r="IXF8" s="8"/>
      <c r="IXG8" s="8"/>
      <c r="IXH8" s="8"/>
      <c r="IXI8" s="8"/>
      <c r="IXJ8" s="8"/>
      <c r="IXK8" s="8"/>
      <c r="IXL8" s="8"/>
      <c r="IXM8" s="8"/>
      <c r="IXN8" s="8"/>
      <c r="IXO8" s="8"/>
      <c r="IXP8" s="8"/>
      <c r="IXQ8" s="8"/>
      <c r="IXR8" s="8"/>
      <c r="IXS8" s="8"/>
      <c r="IXT8" s="8"/>
      <c r="IXU8" s="8"/>
      <c r="IXV8" s="8"/>
      <c r="IXW8" s="8"/>
      <c r="IXX8" s="8"/>
      <c r="IXY8" s="8"/>
      <c r="IXZ8" s="8"/>
      <c r="IYA8" s="8"/>
      <c r="IYB8" s="8"/>
      <c r="IYC8" s="8"/>
      <c r="IYD8" s="8"/>
      <c r="IYE8" s="8"/>
      <c r="IYF8" s="8"/>
      <c r="IYG8" s="8"/>
      <c r="IYH8" s="8"/>
      <c r="IYI8" s="8"/>
      <c r="IYJ8" s="8"/>
      <c r="IYK8" s="8"/>
      <c r="IYL8" s="8"/>
      <c r="IYM8" s="8"/>
      <c r="IYN8" s="8"/>
      <c r="IYO8" s="8"/>
      <c r="IYP8" s="8"/>
      <c r="IYQ8" s="8"/>
      <c r="IYR8" s="8"/>
      <c r="IYS8" s="8"/>
      <c r="IYT8" s="8"/>
      <c r="IYU8" s="8"/>
      <c r="IYV8" s="8"/>
      <c r="IYW8" s="8"/>
      <c r="IYX8" s="8"/>
      <c r="IYY8" s="8"/>
      <c r="IYZ8" s="8"/>
      <c r="IZA8" s="8"/>
      <c r="IZB8" s="8"/>
      <c r="IZC8" s="8"/>
      <c r="IZD8" s="8"/>
      <c r="IZE8" s="8"/>
      <c r="IZF8" s="8"/>
      <c r="IZG8" s="8"/>
      <c r="IZH8" s="8"/>
      <c r="IZI8" s="8"/>
      <c r="IZJ8" s="8"/>
      <c r="IZK8" s="8"/>
      <c r="IZL8" s="8"/>
      <c r="IZM8" s="8"/>
      <c r="IZN8" s="8"/>
      <c r="IZO8" s="8"/>
      <c r="IZP8" s="8"/>
      <c r="IZQ8" s="8"/>
      <c r="IZR8" s="8"/>
      <c r="IZS8" s="8"/>
      <c r="IZT8" s="8"/>
      <c r="IZU8" s="8"/>
      <c r="IZV8" s="8"/>
      <c r="IZW8" s="8"/>
      <c r="IZX8" s="8"/>
      <c r="IZY8" s="8"/>
      <c r="IZZ8" s="8"/>
      <c r="JAA8" s="8"/>
      <c r="JAB8" s="8"/>
      <c r="JAC8" s="8"/>
      <c r="JAD8" s="8"/>
      <c r="JAE8" s="8"/>
      <c r="JAF8" s="8"/>
      <c r="JAG8" s="8"/>
      <c r="JAH8" s="8"/>
      <c r="JAI8" s="8"/>
      <c r="JAJ8" s="8"/>
      <c r="JAK8" s="8"/>
      <c r="JAL8" s="8"/>
      <c r="JAM8" s="8"/>
      <c r="JAN8" s="8"/>
      <c r="JAO8" s="8"/>
      <c r="JAP8" s="8"/>
      <c r="JAQ8" s="8"/>
      <c r="JAR8" s="8"/>
      <c r="JAS8" s="8"/>
      <c r="JAT8" s="8"/>
      <c r="JAU8" s="8"/>
      <c r="JAV8" s="8"/>
      <c r="JAW8" s="8"/>
      <c r="JAX8" s="8"/>
      <c r="JAY8" s="8"/>
      <c r="JAZ8" s="8"/>
      <c r="JBA8" s="8"/>
      <c r="JBB8" s="8"/>
      <c r="JBC8" s="8"/>
      <c r="JBD8" s="8"/>
      <c r="JBE8" s="8"/>
      <c r="JBF8" s="8"/>
      <c r="JBG8" s="8"/>
      <c r="JBH8" s="8"/>
      <c r="JBI8" s="8"/>
      <c r="JBJ8" s="8"/>
      <c r="JBK8" s="8"/>
      <c r="JBL8" s="8"/>
      <c r="JBM8" s="8"/>
      <c r="JBN8" s="8"/>
      <c r="JBO8" s="8"/>
      <c r="JBP8" s="8"/>
      <c r="JBQ8" s="8"/>
      <c r="JBR8" s="8"/>
      <c r="JBS8" s="8"/>
      <c r="JBT8" s="8"/>
      <c r="JBU8" s="8"/>
      <c r="JBV8" s="8"/>
      <c r="JBW8" s="8"/>
      <c r="JBX8" s="8"/>
      <c r="JBY8" s="8"/>
      <c r="JBZ8" s="8"/>
      <c r="JCA8" s="8"/>
      <c r="JCB8" s="8"/>
      <c r="JCC8" s="8"/>
      <c r="JCD8" s="8"/>
      <c r="JCE8" s="8"/>
      <c r="JCF8" s="8"/>
      <c r="JCG8" s="8"/>
      <c r="JCH8" s="8"/>
      <c r="JCI8" s="8"/>
      <c r="JCJ8" s="8"/>
      <c r="JCK8" s="8"/>
      <c r="JCL8" s="8"/>
      <c r="JCM8" s="8"/>
      <c r="JCN8" s="8"/>
      <c r="JCO8" s="8"/>
      <c r="JCP8" s="8"/>
      <c r="JCQ8" s="8"/>
      <c r="JCR8" s="8"/>
      <c r="JCS8" s="8"/>
      <c r="JCT8" s="8"/>
      <c r="JCU8" s="8"/>
      <c r="JCV8" s="8"/>
      <c r="JCW8" s="8"/>
      <c r="JCX8" s="8"/>
      <c r="JCY8" s="8"/>
      <c r="JCZ8" s="8"/>
      <c r="JDA8" s="8"/>
      <c r="JDB8" s="8"/>
      <c r="JDC8" s="8"/>
      <c r="JDD8" s="8"/>
      <c r="JDE8" s="8"/>
      <c r="JDF8" s="8"/>
      <c r="JDG8" s="8"/>
      <c r="JDH8" s="8"/>
      <c r="JDI8" s="8"/>
      <c r="JDJ8" s="8"/>
      <c r="JDK8" s="8"/>
      <c r="JDL8" s="8"/>
      <c r="JDM8" s="8"/>
      <c r="JDN8" s="8"/>
      <c r="JDO8" s="8"/>
      <c r="JDP8" s="8"/>
      <c r="JDQ8" s="8"/>
      <c r="JDR8" s="8"/>
      <c r="JDS8" s="8"/>
      <c r="JDT8" s="8"/>
      <c r="JDU8" s="8"/>
      <c r="JDV8" s="8"/>
      <c r="JDW8" s="8"/>
      <c r="JDX8" s="8"/>
      <c r="JDY8" s="8"/>
      <c r="JDZ8" s="8"/>
      <c r="JEA8" s="8"/>
      <c r="JEB8" s="8"/>
      <c r="JEC8" s="8"/>
      <c r="JED8" s="8"/>
      <c r="JEE8" s="8"/>
      <c r="JEF8" s="8"/>
      <c r="JEG8" s="8"/>
      <c r="JEH8" s="8"/>
      <c r="JEI8" s="8"/>
      <c r="JEJ8" s="8"/>
      <c r="JEK8" s="8"/>
      <c r="JEL8" s="8"/>
      <c r="JEM8" s="8"/>
      <c r="JEN8" s="8"/>
      <c r="JEO8" s="8"/>
      <c r="JEP8" s="8"/>
      <c r="JEQ8" s="8"/>
      <c r="JER8" s="8"/>
      <c r="JES8" s="8"/>
      <c r="JET8" s="8"/>
      <c r="JEU8" s="8"/>
      <c r="JEV8" s="8"/>
      <c r="JEW8" s="8"/>
      <c r="JEX8" s="8"/>
      <c r="JEY8" s="8"/>
      <c r="JEZ8" s="8"/>
      <c r="JFA8" s="8"/>
      <c r="JFB8" s="8"/>
      <c r="JFC8" s="8"/>
      <c r="JFD8" s="8"/>
      <c r="JFE8" s="8"/>
      <c r="JFF8" s="8"/>
      <c r="JFG8" s="8"/>
      <c r="JFH8" s="8"/>
      <c r="JFI8" s="8"/>
      <c r="JFJ8" s="8"/>
      <c r="JFK8" s="8"/>
      <c r="JFL8" s="8"/>
      <c r="JFM8" s="8"/>
      <c r="JFN8" s="8"/>
      <c r="JFO8" s="8"/>
      <c r="JFP8" s="8"/>
      <c r="JFQ8" s="8"/>
      <c r="JFR8" s="8"/>
      <c r="JFS8" s="8"/>
      <c r="JFT8" s="8"/>
      <c r="JFU8" s="8"/>
      <c r="JFV8" s="8"/>
      <c r="JFW8" s="8"/>
      <c r="JFX8" s="8"/>
      <c r="JFY8" s="8"/>
      <c r="JFZ8" s="8"/>
      <c r="JGA8" s="8"/>
      <c r="JGB8" s="8"/>
      <c r="JGC8" s="8"/>
      <c r="JGD8" s="8"/>
      <c r="JGE8" s="8"/>
      <c r="JGF8" s="8"/>
      <c r="JGG8" s="8"/>
      <c r="JGH8" s="8"/>
      <c r="JGI8" s="8"/>
      <c r="JGJ8" s="8"/>
      <c r="JGK8" s="8"/>
      <c r="JGL8" s="8"/>
      <c r="JGM8" s="8"/>
      <c r="JGN8" s="8"/>
      <c r="JGO8" s="8"/>
      <c r="JGP8" s="8"/>
      <c r="JGQ8" s="8"/>
      <c r="JGR8" s="8"/>
      <c r="JGS8" s="8"/>
      <c r="JGT8" s="8"/>
      <c r="JGU8" s="8"/>
      <c r="JGV8" s="8"/>
      <c r="JGW8" s="8"/>
      <c r="JGX8" s="8"/>
      <c r="JGY8" s="8"/>
      <c r="JGZ8" s="8"/>
      <c r="JHA8" s="8"/>
      <c r="JHB8" s="8"/>
      <c r="JHC8" s="8"/>
      <c r="JHD8" s="8"/>
      <c r="JHE8" s="8"/>
      <c r="JHF8" s="8"/>
      <c r="JHG8" s="8"/>
      <c r="JHH8" s="8"/>
      <c r="JHI8" s="8"/>
      <c r="JHJ8" s="8"/>
      <c r="JHK8" s="8"/>
      <c r="JHL8" s="8"/>
      <c r="JHM8" s="8"/>
      <c r="JHN8" s="8"/>
      <c r="JHO8" s="8"/>
      <c r="JHP8" s="8"/>
      <c r="JHQ8" s="8"/>
      <c r="JHR8" s="8"/>
      <c r="JHS8" s="8"/>
      <c r="JHT8" s="8"/>
      <c r="JHU8" s="8"/>
      <c r="JHV8" s="8"/>
      <c r="JHW8" s="8"/>
      <c r="JHX8" s="8"/>
      <c r="JHY8" s="8"/>
      <c r="JHZ8" s="8"/>
      <c r="JIA8" s="8"/>
      <c r="JIB8" s="8"/>
      <c r="JIC8" s="8"/>
      <c r="JID8" s="8"/>
      <c r="JIE8" s="8"/>
      <c r="JIF8" s="8"/>
      <c r="JIG8" s="8"/>
      <c r="JIH8" s="8"/>
      <c r="JII8" s="8"/>
      <c r="JIJ8" s="8"/>
      <c r="JIK8" s="8"/>
      <c r="JIL8" s="8"/>
      <c r="JIM8" s="8"/>
      <c r="JIN8" s="8"/>
      <c r="JIO8" s="8"/>
      <c r="JIP8" s="8"/>
      <c r="JIQ8" s="8"/>
      <c r="JIR8" s="8"/>
      <c r="JIS8" s="8"/>
      <c r="JIT8" s="8"/>
      <c r="JIU8" s="8"/>
      <c r="JIV8" s="8"/>
      <c r="JIW8" s="8"/>
      <c r="JIX8" s="8"/>
      <c r="JIY8" s="8"/>
      <c r="JIZ8" s="8"/>
      <c r="JJA8" s="8"/>
      <c r="JJB8" s="8"/>
      <c r="JJC8" s="8"/>
      <c r="JJD8" s="8"/>
      <c r="JJE8" s="8"/>
      <c r="JJF8" s="8"/>
      <c r="JJG8" s="8"/>
      <c r="JJH8" s="8"/>
      <c r="JJI8" s="8"/>
      <c r="JJJ8" s="8"/>
      <c r="JJK8" s="8"/>
      <c r="JJL8" s="8"/>
      <c r="JJM8" s="8"/>
      <c r="JJN8" s="8"/>
      <c r="JJO8" s="8"/>
      <c r="JJP8" s="8"/>
      <c r="JJQ8" s="8"/>
      <c r="JJR8" s="8"/>
      <c r="JJS8" s="8"/>
      <c r="JJT8" s="8"/>
      <c r="JJU8" s="8"/>
      <c r="JJV8" s="8"/>
      <c r="JJW8" s="8"/>
      <c r="JJX8" s="8"/>
      <c r="JJY8" s="8"/>
      <c r="JJZ8" s="8"/>
      <c r="JKA8" s="8"/>
      <c r="JKB8" s="8"/>
      <c r="JKC8" s="8"/>
      <c r="JKD8" s="8"/>
      <c r="JKE8" s="8"/>
      <c r="JKF8" s="8"/>
      <c r="JKG8" s="8"/>
      <c r="JKH8" s="8"/>
      <c r="JKI8" s="8"/>
      <c r="JKJ8" s="8"/>
      <c r="JKK8" s="8"/>
      <c r="JKL8" s="8"/>
      <c r="JKM8" s="8"/>
      <c r="JKN8" s="8"/>
      <c r="JKO8" s="8"/>
      <c r="JKP8" s="8"/>
      <c r="JKQ8" s="8"/>
      <c r="JKR8" s="8"/>
      <c r="JKS8" s="8"/>
      <c r="JKT8" s="8"/>
      <c r="JKU8" s="8"/>
      <c r="JKV8" s="8"/>
      <c r="JKW8" s="8"/>
      <c r="JKX8" s="8"/>
      <c r="JKY8" s="8"/>
      <c r="JKZ8" s="8"/>
      <c r="JLA8" s="8"/>
      <c r="JLB8" s="8"/>
      <c r="JLC8" s="8"/>
      <c r="JLD8" s="8"/>
      <c r="JLE8" s="8"/>
      <c r="JLF8" s="8"/>
      <c r="JLG8" s="8"/>
      <c r="JLH8" s="8"/>
      <c r="JLI8" s="8"/>
      <c r="JLJ8" s="8"/>
      <c r="JLK8" s="8"/>
      <c r="JLL8" s="8"/>
      <c r="JLM8" s="8"/>
      <c r="JLN8" s="8"/>
      <c r="JLO8" s="8"/>
      <c r="JLP8" s="8"/>
      <c r="JLQ8" s="8"/>
      <c r="JLR8" s="8"/>
      <c r="JLS8" s="8"/>
      <c r="JLT8" s="8"/>
      <c r="JLU8" s="8"/>
      <c r="JLV8" s="8"/>
      <c r="JLW8" s="8"/>
      <c r="JLX8" s="8"/>
      <c r="JLY8" s="8"/>
      <c r="JLZ8" s="8"/>
      <c r="JMA8" s="8"/>
      <c r="JMB8" s="8"/>
      <c r="JMC8" s="8"/>
      <c r="JMD8" s="8"/>
      <c r="JME8" s="8"/>
      <c r="JMF8" s="8"/>
      <c r="JMG8" s="8"/>
      <c r="JMH8" s="8"/>
      <c r="JMI8" s="8"/>
      <c r="JMJ8" s="8"/>
      <c r="JMK8" s="8"/>
      <c r="JML8" s="8"/>
      <c r="JMM8" s="8"/>
      <c r="JMN8" s="8"/>
      <c r="JMO8" s="8"/>
      <c r="JMP8" s="8"/>
      <c r="JMQ8" s="8"/>
      <c r="JMR8" s="8"/>
      <c r="JMS8" s="8"/>
      <c r="JMT8" s="8"/>
      <c r="JMU8" s="8"/>
      <c r="JMV8" s="8"/>
      <c r="JMW8" s="8"/>
      <c r="JMX8" s="8"/>
      <c r="JMY8" s="8"/>
      <c r="JMZ8" s="8"/>
      <c r="JNA8" s="8"/>
      <c r="JNB8" s="8"/>
      <c r="JNC8" s="8"/>
      <c r="JND8" s="8"/>
      <c r="JNE8" s="8"/>
      <c r="JNF8" s="8"/>
      <c r="JNG8" s="8"/>
      <c r="JNH8" s="8"/>
      <c r="JNI8" s="8"/>
      <c r="JNJ8" s="8"/>
      <c r="JNK8" s="8"/>
      <c r="JNL8" s="8"/>
      <c r="JNM8" s="8"/>
      <c r="JNN8" s="8"/>
      <c r="JNO8" s="8"/>
      <c r="JNP8" s="8"/>
      <c r="JNQ8" s="8"/>
      <c r="JNR8" s="8"/>
      <c r="JNS8" s="8"/>
      <c r="JNT8" s="8"/>
      <c r="JNU8" s="8"/>
      <c r="JNV8" s="8"/>
      <c r="JNW8" s="8"/>
      <c r="JNX8" s="8"/>
      <c r="JNY8" s="8"/>
      <c r="JNZ8" s="8"/>
      <c r="JOA8" s="8"/>
      <c r="JOB8" s="8"/>
      <c r="JOC8" s="8"/>
      <c r="JOD8" s="8"/>
      <c r="JOE8" s="8"/>
      <c r="JOF8" s="8"/>
      <c r="JOG8" s="8"/>
      <c r="JOH8" s="8"/>
      <c r="JOI8" s="8"/>
      <c r="JOJ8" s="8"/>
      <c r="JOK8" s="8"/>
      <c r="JOL8" s="8"/>
      <c r="JOM8" s="8"/>
      <c r="JON8" s="8"/>
      <c r="JOO8" s="8"/>
      <c r="JOP8" s="8"/>
      <c r="JOQ8" s="8"/>
      <c r="JOR8" s="8"/>
      <c r="JOS8" s="8"/>
      <c r="JOT8" s="8"/>
      <c r="JOU8" s="8"/>
      <c r="JOV8" s="8"/>
      <c r="JOW8" s="8"/>
      <c r="JOX8" s="8"/>
      <c r="JOY8" s="8"/>
      <c r="JOZ8" s="8"/>
      <c r="JPA8" s="8"/>
      <c r="JPB8" s="8"/>
      <c r="JPC8" s="8"/>
      <c r="JPD8" s="8"/>
      <c r="JPE8" s="8"/>
      <c r="JPF8" s="8"/>
      <c r="JPG8" s="8"/>
      <c r="JPH8" s="8"/>
      <c r="JPI8" s="8"/>
      <c r="JPJ8" s="8"/>
      <c r="JPK8" s="8"/>
      <c r="JPL8" s="8"/>
      <c r="JPM8" s="8"/>
      <c r="JPN8" s="8"/>
      <c r="JPO8" s="8"/>
      <c r="JPP8" s="8"/>
      <c r="JPQ8" s="8"/>
      <c r="JPR8" s="8"/>
      <c r="JPS8" s="8"/>
      <c r="JPT8" s="8"/>
      <c r="JPU8" s="8"/>
      <c r="JPV8" s="8"/>
      <c r="JPW8" s="8"/>
      <c r="JPX8" s="8"/>
      <c r="JPY8" s="8"/>
      <c r="JPZ8" s="8"/>
      <c r="JQA8" s="8"/>
      <c r="JQB8" s="8"/>
      <c r="JQC8" s="8"/>
      <c r="JQD8" s="8"/>
      <c r="JQE8" s="8"/>
      <c r="JQF8" s="8"/>
      <c r="JQG8" s="8"/>
      <c r="JQH8" s="8"/>
      <c r="JQI8" s="8"/>
      <c r="JQJ8" s="8"/>
      <c r="JQK8" s="8"/>
      <c r="JQL8" s="8"/>
      <c r="JQM8" s="8"/>
      <c r="JQN8" s="8"/>
      <c r="JQO8" s="8"/>
      <c r="JQP8" s="8"/>
      <c r="JQQ8" s="8"/>
      <c r="JQR8" s="8"/>
      <c r="JQS8" s="8"/>
      <c r="JQT8" s="8"/>
      <c r="JQU8" s="8"/>
      <c r="JQV8" s="8"/>
      <c r="JQW8" s="8"/>
      <c r="JQX8" s="8"/>
      <c r="JQY8" s="8"/>
      <c r="JQZ8" s="8"/>
      <c r="JRA8" s="8"/>
      <c r="JRB8" s="8"/>
      <c r="JRC8" s="8"/>
      <c r="JRD8" s="8"/>
      <c r="JRE8" s="8"/>
      <c r="JRF8" s="8"/>
      <c r="JRG8" s="8"/>
      <c r="JRH8" s="8"/>
      <c r="JRI8" s="8"/>
      <c r="JRJ8" s="8"/>
      <c r="JRK8" s="8"/>
      <c r="JRL8" s="8"/>
      <c r="JRM8" s="8"/>
      <c r="JRN8" s="8"/>
      <c r="JRO8" s="8"/>
      <c r="JRP8" s="8"/>
      <c r="JRQ8" s="8"/>
      <c r="JRR8" s="8"/>
      <c r="JRS8" s="8"/>
      <c r="JRT8" s="8"/>
      <c r="JRU8" s="8"/>
      <c r="JRV8" s="8"/>
      <c r="JRW8" s="8"/>
      <c r="JRX8" s="8"/>
      <c r="JRY8" s="8"/>
      <c r="JRZ8" s="8"/>
      <c r="JSA8" s="8"/>
      <c r="JSB8" s="8"/>
      <c r="JSC8" s="8"/>
      <c r="JSD8" s="8"/>
      <c r="JSE8" s="8"/>
      <c r="JSF8" s="8"/>
      <c r="JSG8" s="8"/>
      <c r="JSH8" s="8"/>
      <c r="JSI8" s="8"/>
      <c r="JSJ8" s="8"/>
      <c r="JSK8" s="8"/>
      <c r="JSL8" s="8"/>
      <c r="JSM8" s="8"/>
      <c r="JSN8" s="8"/>
      <c r="JSO8" s="8"/>
      <c r="JSP8" s="8"/>
      <c r="JSQ8" s="8"/>
      <c r="JSR8" s="8"/>
      <c r="JSS8" s="8"/>
      <c r="JST8" s="8"/>
      <c r="JSU8" s="8"/>
      <c r="JSV8" s="8"/>
      <c r="JSW8" s="8"/>
      <c r="JSX8" s="8"/>
      <c r="JSY8" s="8"/>
      <c r="JSZ8" s="8"/>
      <c r="JTA8" s="8"/>
      <c r="JTB8" s="8"/>
      <c r="JTC8" s="8"/>
      <c r="JTD8" s="8"/>
      <c r="JTE8" s="8"/>
      <c r="JTF8" s="8"/>
      <c r="JTG8" s="8"/>
      <c r="JTH8" s="8"/>
      <c r="JTI8" s="8"/>
      <c r="JTJ8" s="8"/>
      <c r="JTK8" s="8"/>
      <c r="JTL8" s="8"/>
      <c r="JTM8" s="8"/>
      <c r="JTN8" s="8"/>
      <c r="JTO8" s="8"/>
      <c r="JTP8" s="8"/>
      <c r="JTQ8" s="8"/>
      <c r="JTR8" s="8"/>
      <c r="JTS8" s="8"/>
      <c r="JTT8" s="8"/>
      <c r="JTU8" s="8"/>
      <c r="JTV8" s="8"/>
      <c r="JTW8" s="8"/>
      <c r="JTX8" s="8"/>
      <c r="JTY8" s="8"/>
      <c r="JTZ8" s="8"/>
      <c r="JUA8" s="8"/>
      <c r="JUB8" s="8"/>
      <c r="JUC8" s="8"/>
      <c r="JUD8" s="8"/>
      <c r="JUE8" s="8"/>
      <c r="JUF8" s="8"/>
      <c r="JUG8" s="8"/>
      <c r="JUH8" s="8"/>
      <c r="JUI8" s="8"/>
      <c r="JUJ8" s="8"/>
      <c r="JUK8" s="8"/>
      <c r="JUL8" s="8"/>
      <c r="JUM8" s="8"/>
      <c r="JUN8" s="8"/>
      <c r="JUO8" s="8"/>
      <c r="JUP8" s="8"/>
      <c r="JUQ8" s="8"/>
      <c r="JUR8" s="8"/>
      <c r="JUS8" s="8"/>
      <c r="JUT8" s="8"/>
      <c r="JUU8" s="8"/>
      <c r="JUV8" s="8"/>
      <c r="JUW8" s="8"/>
      <c r="JUX8" s="8"/>
      <c r="JUY8" s="8"/>
      <c r="JUZ8" s="8"/>
      <c r="JVA8" s="8"/>
      <c r="JVB8" s="8"/>
      <c r="JVC8" s="8"/>
      <c r="JVD8" s="8"/>
      <c r="JVE8" s="8"/>
      <c r="JVF8" s="8"/>
      <c r="JVG8" s="8"/>
      <c r="JVH8" s="8"/>
      <c r="JVI8" s="8"/>
      <c r="JVJ8" s="8"/>
      <c r="JVK8" s="8"/>
      <c r="JVL8" s="8"/>
      <c r="JVM8" s="8"/>
      <c r="JVN8" s="8"/>
      <c r="JVO8" s="8"/>
      <c r="JVP8" s="8"/>
      <c r="JVQ8" s="8"/>
      <c r="JVR8" s="8"/>
      <c r="JVS8" s="8"/>
      <c r="JVT8" s="8"/>
      <c r="JVU8" s="8"/>
      <c r="JVV8" s="8"/>
      <c r="JVW8" s="8"/>
      <c r="JVX8" s="8"/>
      <c r="JVY8" s="8"/>
      <c r="JVZ8" s="8"/>
      <c r="JWA8" s="8"/>
      <c r="JWB8" s="8"/>
      <c r="JWC8" s="8"/>
      <c r="JWD8" s="8"/>
      <c r="JWE8" s="8"/>
      <c r="JWF8" s="8"/>
      <c r="JWG8" s="8"/>
      <c r="JWH8" s="8"/>
      <c r="JWI8" s="8"/>
      <c r="JWJ8" s="8"/>
      <c r="JWK8" s="8"/>
      <c r="JWL8" s="8"/>
      <c r="JWM8" s="8"/>
      <c r="JWN8" s="8"/>
      <c r="JWO8" s="8"/>
      <c r="JWP8" s="8"/>
      <c r="JWQ8" s="8"/>
      <c r="JWR8" s="8"/>
      <c r="JWS8" s="8"/>
      <c r="JWT8" s="8"/>
      <c r="JWU8" s="8"/>
      <c r="JWV8" s="8"/>
      <c r="JWW8" s="8"/>
      <c r="JWX8" s="8"/>
      <c r="JWY8" s="8"/>
      <c r="JWZ8" s="8"/>
      <c r="JXA8" s="8"/>
      <c r="JXB8" s="8"/>
      <c r="JXC8" s="8"/>
      <c r="JXD8" s="8"/>
      <c r="JXE8" s="8"/>
      <c r="JXF8" s="8"/>
      <c r="JXG8" s="8"/>
      <c r="JXH8" s="8"/>
      <c r="JXI8" s="8"/>
      <c r="JXJ8" s="8"/>
      <c r="JXK8" s="8"/>
      <c r="JXL8" s="8"/>
      <c r="JXM8" s="8"/>
      <c r="JXN8" s="8"/>
      <c r="JXO8" s="8"/>
      <c r="JXP8" s="8"/>
      <c r="JXQ8" s="8"/>
      <c r="JXR8" s="8"/>
      <c r="JXS8" s="8"/>
      <c r="JXT8" s="8"/>
      <c r="JXU8" s="8"/>
      <c r="JXV8" s="8"/>
      <c r="JXW8" s="8"/>
      <c r="JXX8" s="8"/>
      <c r="JXY8" s="8"/>
      <c r="JXZ8" s="8"/>
      <c r="JYA8" s="8"/>
      <c r="JYB8" s="8"/>
      <c r="JYC8" s="8"/>
      <c r="JYD8" s="8"/>
      <c r="JYE8" s="8"/>
      <c r="JYF8" s="8"/>
      <c r="JYG8" s="8"/>
      <c r="JYH8" s="8"/>
      <c r="JYI8" s="8"/>
      <c r="JYJ8" s="8"/>
      <c r="JYK8" s="8"/>
      <c r="JYL8" s="8"/>
      <c r="JYM8" s="8"/>
      <c r="JYN8" s="8"/>
      <c r="JYO8" s="8"/>
      <c r="JYP8" s="8"/>
      <c r="JYQ8" s="8"/>
      <c r="JYR8" s="8"/>
      <c r="JYS8" s="8"/>
      <c r="JYT8" s="8"/>
      <c r="JYU8" s="8"/>
      <c r="JYV8" s="8"/>
      <c r="JYW8" s="8"/>
      <c r="JYX8" s="8"/>
      <c r="JYY8" s="8"/>
      <c r="JYZ8" s="8"/>
      <c r="JZA8" s="8"/>
      <c r="JZB8" s="8"/>
      <c r="JZC8" s="8"/>
      <c r="JZD8" s="8"/>
      <c r="JZE8" s="8"/>
      <c r="JZF8" s="8"/>
      <c r="JZG8" s="8"/>
      <c r="JZH8" s="8"/>
      <c r="JZI8" s="8"/>
      <c r="JZJ8" s="8"/>
      <c r="JZK8" s="8"/>
      <c r="JZL8" s="8"/>
      <c r="JZM8" s="8"/>
      <c r="JZN8" s="8"/>
      <c r="JZO8" s="8"/>
      <c r="JZP8" s="8"/>
      <c r="JZQ8" s="8"/>
      <c r="JZR8" s="8"/>
      <c r="JZS8" s="8"/>
      <c r="JZT8" s="8"/>
      <c r="JZU8" s="8"/>
      <c r="JZV8" s="8"/>
      <c r="JZW8" s="8"/>
      <c r="JZX8" s="8"/>
      <c r="JZY8" s="8"/>
      <c r="JZZ8" s="8"/>
      <c r="KAA8" s="8"/>
      <c r="KAB8" s="8"/>
      <c r="KAC8" s="8"/>
      <c r="KAD8" s="8"/>
      <c r="KAE8" s="8"/>
      <c r="KAF8" s="8"/>
      <c r="KAG8" s="8"/>
      <c r="KAH8" s="8"/>
      <c r="KAI8" s="8"/>
      <c r="KAJ8" s="8"/>
      <c r="KAK8" s="8"/>
      <c r="KAL8" s="8"/>
      <c r="KAM8" s="8"/>
      <c r="KAN8" s="8"/>
      <c r="KAO8" s="8"/>
      <c r="KAP8" s="8"/>
      <c r="KAQ8" s="8"/>
      <c r="KAR8" s="8"/>
      <c r="KAS8" s="8"/>
      <c r="KAT8" s="8"/>
      <c r="KAU8" s="8"/>
      <c r="KAV8" s="8"/>
      <c r="KAW8" s="8"/>
      <c r="KAX8" s="8"/>
      <c r="KAY8" s="8"/>
      <c r="KAZ8" s="8"/>
      <c r="KBA8" s="8"/>
      <c r="KBB8" s="8"/>
      <c r="KBC8" s="8"/>
      <c r="KBD8" s="8"/>
      <c r="KBE8" s="8"/>
      <c r="KBF8" s="8"/>
      <c r="KBG8" s="8"/>
      <c r="KBH8" s="8"/>
      <c r="KBI8" s="8"/>
      <c r="KBJ8" s="8"/>
      <c r="KBK8" s="8"/>
      <c r="KBL8" s="8"/>
      <c r="KBM8" s="8"/>
      <c r="KBN8" s="8"/>
      <c r="KBO8" s="8"/>
      <c r="KBP8" s="8"/>
      <c r="KBQ8" s="8"/>
      <c r="KBR8" s="8"/>
      <c r="KBS8" s="8"/>
      <c r="KBT8" s="8"/>
      <c r="KBU8" s="8"/>
      <c r="KBV8" s="8"/>
      <c r="KBW8" s="8"/>
      <c r="KBX8" s="8"/>
      <c r="KBY8" s="8"/>
      <c r="KBZ8" s="8"/>
      <c r="KCA8" s="8"/>
      <c r="KCB8" s="8"/>
      <c r="KCC8" s="8"/>
      <c r="KCD8" s="8"/>
      <c r="KCE8" s="8"/>
      <c r="KCF8" s="8"/>
      <c r="KCG8" s="8"/>
      <c r="KCH8" s="8"/>
      <c r="KCI8" s="8"/>
      <c r="KCJ8" s="8"/>
      <c r="KCK8" s="8"/>
      <c r="KCL8" s="8"/>
      <c r="KCM8" s="8"/>
      <c r="KCN8" s="8"/>
      <c r="KCO8" s="8"/>
      <c r="KCP8" s="8"/>
      <c r="KCQ8" s="8"/>
      <c r="KCR8" s="8"/>
      <c r="KCS8" s="8"/>
      <c r="KCT8" s="8"/>
      <c r="KCU8" s="8"/>
      <c r="KCV8" s="8"/>
      <c r="KCW8" s="8"/>
      <c r="KCX8" s="8"/>
      <c r="KCY8" s="8"/>
      <c r="KCZ8" s="8"/>
      <c r="KDA8" s="8"/>
      <c r="KDB8" s="8"/>
      <c r="KDC8" s="8"/>
      <c r="KDD8" s="8"/>
      <c r="KDE8" s="8"/>
      <c r="KDF8" s="8"/>
      <c r="KDG8" s="8"/>
      <c r="KDH8" s="8"/>
      <c r="KDI8" s="8"/>
      <c r="KDJ8" s="8"/>
      <c r="KDK8" s="8"/>
      <c r="KDL8" s="8"/>
      <c r="KDM8" s="8"/>
      <c r="KDN8" s="8"/>
      <c r="KDO8" s="8"/>
      <c r="KDP8" s="8"/>
      <c r="KDQ8" s="8"/>
      <c r="KDR8" s="8"/>
      <c r="KDS8" s="8"/>
      <c r="KDT8" s="8"/>
      <c r="KDU8" s="8"/>
      <c r="KDV8" s="8"/>
      <c r="KDW8" s="8"/>
      <c r="KDX8" s="8"/>
      <c r="KDY8" s="8"/>
      <c r="KDZ8" s="8"/>
      <c r="KEA8" s="8"/>
      <c r="KEB8" s="8"/>
      <c r="KEC8" s="8"/>
      <c r="KED8" s="8"/>
      <c r="KEE8" s="8"/>
      <c r="KEF8" s="8"/>
      <c r="KEG8" s="8"/>
      <c r="KEH8" s="8"/>
      <c r="KEI8" s="8"/>
      <c r="KEJ8" s="8"/>
      <c r="KEK8" s="8"/>
      <c r="KEL8" s="8"/>
      <c r="KEM8" s="8"/>
      <c r="KEN8" s="8"/>
      <c r="KEO8" s="8"/>
      <c r="KEP8" s="8"/>
      <c r="KEQ8" s="8"/>
      <c r="KER8" s="8"/>
      <c r="KES8" s="8"/>
      <c r="KET8" s="8"/>
      <c r="KEU8" s="8"/>
      <c r="KEV8" s="8"/>
      <c r="KEW8" s="8"/>
      <c r="KEX8" s="8"/>
      <c r="KEY8" s="8"/>
      <c r="KEZ8" s="8"/>
      <c r="KFA8" s="8"/>
      <c r="KFB8" s="8"/>
      <c r="KFC8" s="8"/>
      <c r="KFD8" s="8"/>
      <c r="KFE8" s="8"/>
      <c r="KFF8" s="8"/>
      <c r="KFG8" s="8"/>
      <c r="KFH8" s="8"/>
      <c r="KFI8" s="8"/>
      <c r="KFJ8" s="8"/>
      <c r="KFK8" s="8"/>
      <c r="KFL8" s="8"/>
      <c r="KFM8" s="8"/>
      <c r="KFN8" s="8"/>
      <c r="KFO8" s="8"/>
      <c r="KFP8" s="8"/>
      <c r="KFQ8" s="8"/>
      <c r="KFR8" s="8"/>
      <c r="KFS8" s="8"/>
      <c r="KFT8" s="8"/>
      <c r="KFU8" s="8"/>
      <c r="KFV8" s="8"/>
      <c r="KFW8" s="8"/>
      <c r="KFX8" s="8"/>
      <c r="KFY8" s="8"/>
      <c r="KFZ8" s="8"/>
      <c r="KGA8" s="8"/>
      <c r="KGB8" s="8"/>
      <c r="KGC8" s="8"/>
      <c r="KGD8" s="8"/>
      <c r="KGE8" s="8"/>
      <c r="KGF8" s="8"/>
      <c r="KGG8" s="8"/>
      <c r="KGH8" s="8"/>
      <c r="KGI8" s="8"/>
      <c r="KGJ8" s="8"/>
      <c r="KGK8" s="8"/>
      <c r="KGL8" s="8"/>
      <c r="KGM8" s="8"/>
      <c r="KGN8" s="8"/>
      <c r="KGO8" s="8"/>
      <c r="KGP8" s="8"/>
      <c r="KGQ8" s="8"/>
      <c r="KGR8" s="8"/>
      <c r="KGS8" s="8"/>
      <c r="KGT8" s="8"/>
      <c r="KGU8" s="8"/>
      <c r="KGV8" s="8"/>
      <c r="KGW8" s="8"/>
      <c r="KGX8" s="8"/>
      <c r="KGY8" s="8"/>
      <c r="KGZ8" s="8"/>
      <c r="KHA8" s="8"/>
      <c r="KHB8" s="8"/>
      <c r="KHC8" s="8"/>
      <c r="KHD8" s="8"/>
      <c r="KHE8" s="8"/>
      <c r="KHF8" s="8"/>
      <c r="KHG8" s="8"/>
      <c r="KHH8" s="8"/>
      <c r="KHI8" s="8"/>
      <c r="KHJ8" s="8"/>
      <c r="KHK8" s="8"/>
      <c r="KHL8" s="8"/>
      <c r="KHM8" s="8"/>
      <c r="KHN8" s="8"/>
      <c r="KHO8" s="8"/>
      <c r="KHP8" s="8"/>
      <c r="KHQ8" s="8"/>
      <c r="KHR8" s="8"/>
      <c r="KHS8" s="8"/>
      <c r="KHT8" s="8"/>
      <c r="KHU8" s="8"/>
      <c r="KHV8" s="8"/>
      <c r="KHW8" s="8"/>
      <c r="KHX8" s="8"/>
      <c r="KHY8" s="8"/>
      <c r="KHZ8" s="8"/>
      <c r="KIA8" s="8"/>
      <c r="KIB8" s="8"/>
      <c r="KIC8" s="8"/>
      <c r="KID8" s="8"/>
      <c r="KIE8" s="8"/>
      <c r="KIF8" s="8"/>
      <c r="KIG8" s="8"/>
      <c r="KIH8" s="8"/>
      <c r="KII8" s="8"/>
      <c r="KIJ8" s="8"/>
      <c r="KIK8" s="8"/>
      <c r="KIL8" s="8"/>
      <c r="KIM8" s="8"/>
      <c r="KIN8" s="8"/>
      <c r="KIO8" s="8"/>
      <c r="KIP8" s="8"/>
      <c r="KIQ8" s="8"/>
      <c r="KIR8" s="8"/>
      <c r="KIS8" s="8"/>
      <c r="KIT8" s="8"/>
      <c r="KIU8" s="8"/>
      <c r="KIV8" s="8"/>
      <c r="KIW8" s="8"/>
      <c r="KIX8" s="8"/>
      <c r="KIY8" s="8"/>
      <c r="KIZ8" s="8"/>
      <c r="KJA8" s="8"/>
      <c r="KJB8" s="8"/>
      <c r="KJC8" s="8"/>
      <c r="KJD8" s="8"/>
      <c r="KJE8" s="8"/>
      <c r="KJF8" s="8"/>
      <c r="KJG8" s="8"/>
      <c r="KJH8" s="8"/>
      <c r="KJI8" s="8"/>
      <c r="KJJ8" s="8"/>
      <c r="KJK8" s="8"/>
      <c r="KJL8" s="8"/>
      <c r="KJM8" s="8"/>
      <c r="KJN8" s="8"/>
      <c r="KJO8" s="8"/>
      <c r="KJP8" s="8"/>
      <c r="KJQ8" s="8"/>
      <c r="KJR8" s="8"/>
      <c r="KJS8" s="8"/>
      <c r="KJT8" s="8"/>
      <c r="KJU8" s="8"/>
      <c r="KJV8" s="8"/>
      <c r="KJW8" s="8"/>
      <c r="KJX8" s="8"/>
      <c r="KJY8" s="8"/>
      <c r="KJZ8" s="8"/>
      <c r="KKA8" s="8"/>
      <c r="KKB8" s="8"/>
      <c r="KKC8" s="8"/>
      <c r="KKD8" s="8"/>
      <c r="KKE8" s="8"/>
      <c r="KKF8" s="8"/>
      <c r="KKG8" s="8"/>
      <c r="KKH8" s="8"/>
      <c r="KKI8" s="8"/>
      <c r="KKJ8" s="8"/>
      <c r="KKK8" s="8"/>
      <c r="KKL8" s="8"/>
      <c r="KKM8" s="8"/>
      <c r="KKN8" s="8"/>
      <c r="KKO8" s="8"/>
      <c r="KKP8" s="8"/>
      <c r="KKQ8" s="8"/>
      <c r="KKR8" s="8"/>
      <c r="KKS8" s="8"/>
      <c r="KKT8" s="8"/>
      <c r="KKU8" s="8"/>
      <c r="KKV8" s="8"/>
      <c r="KKW8" s="8"/>
      <c r="KKX8" s="8"/>
      <c r="KKY8" s="8"/>
      <c r="KKZ8" s="8"/>
      <c r="KLA8" s="8"/>
      <c r="KLB8" s="8"/>
      <c r="KLC8" s="8"/>
      <c r="KLD8" s="8"/>
      <c r="KLE8" s="8"/>
      <c r="KLF8" s="8"/>
      <c r="KLG8" s="8"/>
      <c r="KLH8" s="8"/>
      <c r="KLI8" s="8"/>
      <c r="KLJ8" s="8"/>
      <c r="KLK8" s="8"/>
      <c r="KLL8" s="8"/>
      <c r="KLM8" s="8"/>
      <c r="KLN8" s="8"/>
      <c r="KLO8" s="8"/>
      <c r="KLP8" s="8"/>
      <c r="KLQ8" s="8"/>
      <c r="KLR8" s="8"/>
      <c r="KLS8" s="8"/>
      <c r="KLT8" s="8"/>
      <c r="KLU8" s="8"/>
      <c r="KLV8" s="8"/>
      <c r="KLW8" s="8"/>
      <c r="KLX8" s="8"/>
      <c r="KLY8" s="8"/>
      <c r="KLZ8" s="8"/>
      <c r="KMA8" s="8"/>
      <c r="KMB8" s="8"/>
      <c r="KMC8" s="8"/>
      <c r="KMD8" s="8"/>
      <c r="KME8" s="8"/>
      <c r="KMF8" s="8"/>
      <c r="KMG8" s="8"/>
      <c r="KMH8" s="8"/>
      <c r="KMI8" s="8"/>
      <c r="KMJ8" s="8"/>
      <c r="KMK8" s="8"/>
      <c r="KML8" s="8"/>
      <c r="KMM8" s="8"/>
      <c r="KMN8" s="8"/>
      <c r="KMO8" s="8"/>
      <c r="KMP8" s="8"/>
      <c r="KMQ8" s="8"/>
      <c r="KMR8" s="8"/>
      <c r="KMS8" s="8"/>
      <c r="KMT8" s="8"/>
      <c r="KMU8" s="8"/>
      <c r="KMV8" s="8"/>
      <c r="KMW8" s="8"/>
      <c r="KMX8" s="8"/>
      <c r="KMY8" s="8"/>
      <c r="KMZ8" s="8"/>
      <c r="KNA8" s="8"/>
      <c r="KNB8" s="8"/>
      <c r="KNC8" s="8"/>
      <c r="KND8" s="8"/>
      <c r="KNE8" s="8"/>
      <c r="KNF8" s="8"/>
      <c r="KNG8" s="8"/>
      <c r="KNH8" s="8"/>
      <c r="KNI8" s="8"/>
      <c r="KNJ8" s="8"/>
      <c r="KNK8" s="8"/>
      <c r="KNL8" s="8"/>
      <c r="KNM8" s="8"/>
      <c r="KNN8" s="8"/>
      <c r="KNO8" s="8"/>
      <c r="KNP8" s="8"/>
      <c r="KNQ8" s="8"/>
      <c r="KNR8" s="8"/>
      <c r="KNS8" s="8"/>
      <c r="KNT8" s="8"/>
      <c r="KNU8" s="8"/>
      <c r="KNV8" s="8"/>
      <c r="KNW8" s="8"/>
      <c r="KNX8" s="8"/>
      <c r="KNY8" s="8"/>
      <c r="KNZ8" s="8"/>
      <c r="KOA8" s="8"/>
      <c r="KOB8" s="8"/>
      <c r="KOC8" s="8"/>
      <c r="KOD8" s="8"/>
      <c r="KOE8" s="8"/>
      <c r="KOF8" s="8"/>
      <c r="KOG8" s="8"/>
      <c r="KOH8" s="8"/>
      <c r="KOI8" s="8"/>
      <c r="KOJ8" s="8"/>
      <c r="KOK8" s="8"/>
      <c r="KOL8" s="8"/>
      <c r="KOM8" s="8"/>
      <c r="KON8" s="8"/>
      <c r="KOO8" s="8"/>
      <c r="KOP8" s="8"/>
      <c r="KOQ8" s="8"/>
      <c r="KOR8" s="8"/>
      <c r="KOS8" s="8"/>
      <c r="KOT8" s="8"/>
      <c r="KOU8" s="8"/>
      <c r="KOV8" s="8"/>
      <c r="KOW8" s="8"/>
      <c r="KOX8" s="8"/>
      <c r="KOY8" s="8"/>
      <c r="KOZ8" s="8"/>
      <c r="KPA8" s="8"/>
      <c r="KPB8" s="8"/>
      <c r="KPC8" s="8"/>
      <c r="KPD8" s="8"/>
      <c r="KPE8" s="8"/>
      <c r="KPF8" s="8"/>
      <c r="KPG8" s="8"/>
      <c r="KPH8" s="8"/>
      <c r="KPI8" s="8"/>
      <c r="KPJ8" s="8"/>
      <c r="KPK8" s="8"/>
      <c r="KPL8" s="8"/>
      <c r="KPM8" s="8"/>
      <c r="KPN8" s="8"/>
      <c r="KPO8" s="8"/>
      <c r="KPP8" s="8"/>
      <c r="KPQ8" s="8"/>
      <c r="KPR8" s="8"/>
      <c r="KPS8" s="8"/>
      <c r="KPT8" s="8"/>
      <c r="KPU8" s="8"/>
      <c r="KPV8" s="8"/>
      <c r="KPW8" s="8"/>
      <c r="KPX8" s="8"/>
      <c r="KPY8" s="8"/>
      <c r="KPZ8" s="8"/>
      <c r="KQA8" s="8"/>
      <c r="KQB8" s="8"/>
      <c r="KQC8" s="8"/>
      <c r="KQD8" s="8"/>
      <c r="KQE8" s="8"/>
      <c r="KQF8" s="8"/>
      <c r="KQG8" s="8"/>
      <c r="KQH8" s="8"/>
      <c r="KQI8" s="8"/>
      <c r="KQJ8" s="8"/>
      <c r="KQK8" s="8"/>
      <c r="KQL8" s="8"/>
      <c r="KQM8" s="8"/>
      <c r="KQN8" s="8"/>
      <c r="KQO8" s="8"/>
      <c r="KQP8" s="8"/>
      <c r="KQQ8" s="8"/>
      <c r="KQR8" s="8"/>
      <c r="KQS8" s="8"/>
      <c r="KQT8" s="8"/>
      <c r="KQU8" s="8"/>
      <c r="KQV8" s="8"/>
      <c r="KQW8" s="8"/>
      <c r="KQX8" s="8"/>
      <c r="KQY8" s="8"/>
      <c r="KQZ8" s="8"/>
      <c r="KRA8" s="8"/>
      <c r="KRB8" s="8"/>
      <c r="KRC8" s="8"/>
      <c r="KRD8" s="8"/>
      <c r="KRE8" s="8"/>
      <c r="KRF8" s="8"/>
      <c r="KRG8" s="8"/>
      <c r="KRH8" s="8"/>
      <c r="KRI8" s="8"/>
      <c r="KRJ8" s="8"/>
      <c r="KRK8" s="8"/>
      <c r="KRL8" s="8"/>
      <c r="KRM8" s="8"/>
      <c r="KRN8" s="8"/>
      <c r="KRO8" s="8"/>
      <c r="KRP8" s="8"/>
      <c r="KRQ8" s="8"/>
      <c r="KRR8" s="8"/>
      <c r="KRS8" s="8"/>
      <c r="KRT8" s="8"/>
      <c r="KRU8" s="8"/>
      <c r="KRV8" s="8"/>
      <c r="KRW8" s="8"/>
      <c r="KRX8" s="8"/>
      <c r="KRY8" s="8"/>
      <c r="KRZ8" s="8"/>
      <c r="KSA8" s="8"/>
      <c r="KSB8" s="8"/>
      <c r="KSC8" s="8"/>
      <c r="KSD8" s="8"/>
      <c r="KSE8" s="8"/>
      <c r="KSF8" s="8"/>
      <c r="KSG8" s="8"/>
      <c r="KSH8" s="8"/>
      <c r="KSI8" s="8"/>
      <c r="KSJ8" s="8"/>
      <c r="KSK8" s="8"/>
      <c r="KSL8" s="8"/>
      <c r="KSM8" s="8"/>
      <c r="KSN8" s="8"/>
      <c r="KSO8" s="8"/>
      <c r="KSP8" s="8"/>
      <c r="KSQ8" s="8"/>
      <c r="KSR8" s="8"/>
      <c r="KSS8" s="8"/>
      <c r="KST8" s="8"/>
      <c r="KSU8" s="8"/>
      <c r="KSV8" s="8"/>
      <c r="KSW8" s="8"/>
      <c r="KSX8" s="8"/>
      <c r="KSY8" s="8"/>
      <c r="KSZ8" s="8"/>
      <c r="KTA8" s="8"/>
      <c r="KTB8" s="8"/>
      <c r="KTC8" s="8"/>
      <c r="KTD8" s="8"/>
      <c r="KTE8" s="8"/>
      <c r="KTF8" s="8"/>
      <c r="KTG8" s="8"/>
      <c r="KTH8" s="8"/>
      <c r="KTI8" s="8"/>
      <c r="KTJ8" s="8"/>
      <c r="KTK8" s="8"/>
      <c r="KTL8" s="8"/>
      <c r="KTM8" s="8"/>
      <c r="KTN8" s="8"/>
      <c r="KTO8" s="8"/>
      <c r="KTP8" s="8"/>
      <c r="KTQ8" s="8"/>
      <c r="KTR8" s="8"/>
      <c r="KTS8" s="8"/>
      <c r="KTT8" s="8"/>
      <c r="KTU8" s="8"/>
      <c r="KTV8" s="8"/>
      <c r="KTW8" s="8"/>
      <c r="KTX8" s="8"/>
      <c r="KTY8" s="8"/>
      <c r="KTZ8" s="8"/>
      <c r="KUA8" s="8"/>
      <c r="KUB8" s="8"/>
      <c r="KUC8" s="8"/>
      <c r="KUD8" s="8"/>
      <c r="KUE8" s="8"/>
      <c r="KUF8" s="8"/>
      <c r="KUG8" s="8"/>
      <c r="KUH8" s="8"/>
      <c r="KUI8" s="8"/>
      <c r="KUJ8" s="8"/>
      <c r="KUK8" s="8"/>
      <c r="KUL8" s="8"/>
      <c r="KUM8" s="8"/>
      <c r="KUN8" s="8"/>
      <c r="KUO8" s="8"/>
      <c r="KUP8" s="8"/>
      <c r="KUQ8" s="8"/>
      <c r="KUR8" s="8"/>
      <c r="KUS8" s="8"/>
      <c r="KUT8" s="8"/>
      <c r="KUU8" s="8"/>
      <c r="KUV8" s="8"/>
      <c r="KUW8" s="8"/>
      <c r="KUX8" s="8"/>
      <c r="KUY8" s="8"/>
      <c r="KUZ8" s="8"/>
      <c r="KVA8" s="8"/>
      <c r="KVB8" s="8"/>
      <c r="KVC8" s="8"/>
      <c r="KVD8" s="8"/>
      <c r="KVE8" s="8"/>
      <c r="KVF8" s="8"/>
      <c r="KVG8" s="8"/>
      <c r="KVH8" s="8"/>
      <c r="KVI8" s="8"/>
      <c r="KVJ8" s="8"/>
      <c r="KVK8" s="8"/>
      <c r="KVL8" s="8"/>
      <c r="KVM8" s="8"/>
      <c r="KVN8" s="8"/>
      <c r="KVO8" s="8"/>
      <c r="KVP8" s="8"/>
      <c r="KVQ8" s="8"/>
      <c r="KVR8" s="8"/>
      <c r="KVS8" s="8"/>
      <c r="KVT8" s="8"/>
      <c r="KVU8" s="8"/>
      <c r="KVV8" s="8"/>
      <c r="KVW8" s="8"/>
      <c r="KVX8" s="8"/>
      <c r="KVY8" s="8"/>
      <c r="KVZ8" s="8"/>
      <c r="KWA8" s="8"/>
      <c r="KWB8" s="8"/>
      <c r="KWC8" s="8"/>
      <c r="KWD8" s="8"/>
      <c r="KWE8" s="8"/>
      <c r="KWF8" s="8"/>
      <c r="KWG8" s="8"/>
      <c r="KWH8" s="8"/>
      <c r="KWI8" s="8"/>
      <c r="KWJ8" s="8"/>
      <c r="KWK8" s="8"/>
      <c r="KWL8" s="8"/>
      <c r="KWM8" s="8"/>
      <c r="KWN8" s="8"/>
      <c r="KWO8" s="8"/>
      <c r="KWP8" s="8"/>
      <c r="KWQ8" s="8"/>
      <c r="KWR8" s="8"/>
      <c r="KWS8" s="8"/>
      <c r="KWT8" s="8"/>
      <c r="KWU8" s="8"/>
      <c r="KWV8" s="8"/>
      <c r="KWW8" s="8"/>
      <c r="KWX8" s="8"/>
      <c r="KWY8" s="8"/>
      <c r="KWZ8" s="8"/>
      <c r="KXA8" s="8"/>
      <c r="KXB8" s="8"/>
      <c r="KXC8" s="8"/>
      <c r="KXD8" s="8"/>
      <c r="KXE8" s="8"/>
      <c r="KXF8" s="8"/>
      <c r="KXG8" s="8"/>
      <c r="KXH8" s="8"/>
      <c r="KXI8" s="8"/>
      <c r="KXJ8" s="8"/>
      <c r="KXK8" s="8"/>
      <c r="KXL8" s="8"/>
      <c r="KXM8" s="8"/>
      <c r="KXN8" s="8"/>
      <c r="KXO8" s="8"/>
      <c r="KXP8" s="8"/>
      <c r="KXQ8" s="8"/>
      <c r="KXR8" s="8"/>
      <c r="KXS8" s="8"/>
      <c r="KXT8" s="8"/>
      <c r="KXU8" s="8"/>
      <c r="KXV8" s="8"/>
      <c r="KXW8" s="8"/>
      <c r="KXX8" s="8"/>
      <c r="KXY8" s="8"/>
      <c r="KXZ8" s="8"/>
      <c r="KYA8" s="8"/>
      <c r="KYB8" s="8"/>
      <c r="KYC8" s="8"/>
      <c r="KYD8" s="8"/>
      <c r="KYE8" s="8"/>
      <c r="KYF8" s="8"/>
      <c r="KYG8" s="8"/>
      <c r="KYH8" s="8"/>
      <c r="KYI8" s="8"/>
      <c r="KYJ8" s="8"/>
      <c r="KYK8" s="8"/>
      <c r="KYL8" s="8"/>
      <c r="KYM8" s="8"/>
      <c r="KYN8" s="8"/>
      <c r="KYO8" s="8"/>
      <c r="KYP8" s="8"/>
      <c r="KYQ8" s="8"/>
      <c r="KYR8" s="8"/>
      <c r="KYS8" s="8"/>
      <c r="KYT8" s="8"/>
      <c r="KYU8" s="8"/>
      <c r="KYV8" s="8"/>
      <c r="KYW8" s="8"/>
      <c r="KYX8" s="8"/>
      <c r="KYY8" s="8"/>
      <c r="KYZ8" s="8"/>
      <c r="KZA8" s="8"/>
      <c r="KZB8" s="8"/>
      <c r="KZC8" s="8"/>
      <c r="KZD8" s="8"/>
      <c r="KZE8" s="8"/>
      <c r="KZF8" s="8"/>
      <c r="KZG8" s="8"/>
      <c r="KZH8" s="8"/>
      <c r="KZI8" s="8"/>
      <c r="KZJ8" s="8"/>
      <c r="KZK8" s="8"/>
      <c r="KZL8" s="8"/>
      <c r="KZM8" s="8"/>
      <c r="KZN8" s="8"/>
      <c r="KZO8" s="8"/>
      <c r="KZP8" s="8"/>
      <c r="KZQ8" s="8"/>
      <c r="KZR8" s="8"/>
      <c r="KZS8" s="8"/>
      <c r="KZT8" s="8"/>
      <c r="KZU8" s="8"/>
      <c r="KZV8" s="8"/>
      <c r="KZW8" s="8"/>
      <c r="KZX8" s="8"/>
      <c r="KZY8" s="8"/>
      <c r="KZZ8" s="8"/>
      <c r="LAA8" s="8"/>
      <c r="LAB8" s="8"/>
      <c r="LAC8" s="8"/>
      <c r="LAD8" s="8"/>
      <c r="LAE8" s="8"/>
      <c r="LAF8" s="8"/>
      <c r="LAG8" s="8"/>
      <c r="LAH8" s="8"/>
      <c r="LAI8" s="8"/>
      <c r="LAJ8" s="8"/>
      <c r="LAK8" s="8"/>
      <c r="LAL8" s="8"/>
      <c r="LAM8" s="8"/>
      <c r="LAN8" s="8"/>
      <c r="LAO8" s="8"/>
      <c r="LAP8" s="8"/>
      <c r="LAQ8" s="8"/>
      <c r="LAR8" s="8"/>
      <c r="LAS8" s="8"/>
      <c r="LAT8" s="8"/>
      <c r="LAU8" s="8"/>
      <c r="LAV8" s="8"/>
      <c r="LAW8" s="8"/>
      <c r="LAX8" s="8"/>
      <c r="LAY8" s="8"/>
      <c r="LAZ8" s="8"/>
      <c r="LBA8" s="8"/>
      <c r="LBB8" s="8"/>
      <c r="LBC8" s="8"/>
      <c r="LBD8" s="8"/>
      <c r="LBE8" s="8"/>
      <c r="LBF8" s="8"/>
      <c r="LBG8" s="8"/>
      <c r="LBH8" s="8"/>
      <c r="LBI8" s="8"/>
      <c r="LBJ8" s="8"/>
      <c r="LBK8" s="8"/>
      <c r="LBL8" s="8"/>
      <c r="LBM8" s="8"/>
      <c r="LBN8" s="8"/>
      <c r="LBO8" s="8"/>
      <c r="LBP8" s="8"/>
      <c r="LBQ8" s="8"/>
      <c r="LBR8" s="8"/>
      <c r="LBS8" s="8"/>
      <c r="LBT8" s="8"/>
      <c r="LBU8" s="8"/>
      <c r="LBV8" s="8"/>
      <c r="LBW8" s="8"/>
      <c r="LBX8" s="8"/>
      <c r="LBY8" s="8"/>
      <c r="LBZ8" s="8"/>
      <c r="LCA8" s="8"/>
      <c r="LCB8" s="8"/>
      <c r="LCC8" s="8"/>
      <c r="LCD8" s="8"/>
      <c r="LCE8" s="8"/>
      <c r="LCF8" s="8"/>
      <c r="LCG8" s="8"/>
      <c r="LCH8" s="8"/>
      <c r="LCI8" s="8"/>
      <c r="LCJ8" s="8"/>
      <c r="LCK8" s="8"/>
      <c r="LCL8" s="8"/>
      <c r="LCM8" s="8"/>
      <c r="LCN8" s="8"/>
      <c r="LCO8" s="8"/>
      <c r="LCP8" s="8"/>
      <c r="LCQ8" s="8"/>
      <c r="LCR8" s="8"/>
      <c r="LCS8" s="8"/>
      <c r="LCT8" s="8"/>
      <c r="LCU8" s="8"/>
      <c r="LCV8" s="8"/>
      <c r="LCW8" s="8"/>
      <c r="LCX8" s="8"/>
      <c r="LCY8" s="8"/>
      <c r="LCZ8" s="8"/>
      <c r="LDA8" s="8"/>
      <c r="LDB8" s="8"/>
      <c r="LDC8" s="8"/>
      <c r="LDD8" s="8"/>
      <c r="LDE8" s="8"/>
      <c r="LDF8" s="8"/>
      <c r="LDG8" s="8"/>
      <c r="LDH8" s="8"/>
      <c r="LDI8" s="8"/>
      <c r="LDJ8" s="8"/>
      <c r="LDK8" s="8"/>
      <c r="LDL8" s="8"/>
      <c r="LDM8" s="8"/>
      <c r="LDN8" s="8"/>
      <c r="LDO8" s="8"/>
      <c r="LDP8" s="8"/>
      <c r="LDQ8" s="8"/>
      <c r="LDR8" s="8"/>
      <c r="LDS8" s="8"/>
      <c r="LDT8" s="8"/>
      <c r="LDU8" s="8"/>
      <c r="LDV8" s="8"/>
      <c r="LDW8" s="8"/>
      <c r="LDX8" s="8"/>
      <c r="LDY8" s="8"/>
      <c r="LDZ8" s="8"/>
      <c r="LEA8" s="8"/>
      <c r="LEB8" s="8"/>
      <c r="LEC8" s="8"/>
      <c r="LED8" s="8"/>
      <c r="LEE8" s="8"/>
      <c r="LEF8" s="8"/>
      <c r="LEG8" s="8"/>
      <c r="LEH8" s="8"/>
      <c r="LEI8" s="8"/>
      <c r="LEJ8" s="8"/>
      <c r="LEK8" s="8"/>
      <c r="LEL8" s="8"/>
      <c r="LEM8" s="8"/>
      <c r="LEN8" s="8"/>
      <c r="LEO8" s="8"/>
      <c r="LEP8" s="8"/>
      <c r="LEQ8" s="8"/>
      <c r="LER8" s="8"/>
      <c r="LES8" s="8"/>
      <c r="LET8" s="8"/>
      <c r="LEU8" s="8"/>
      <c r="LEV8" s="8"/>
      <c r="LEW8" s="8"/>
      <c r="LEX8" s="8"/>
      <c r="LEY8" s="8"/>
      <c r="LEZ8" s="8"/>
      <c r="LFA8" s="8"/>
      <c r="LFB8" s="8"/>
      <c r="LFC8" s="8"/>
      <c r="LFD8" s="8"/>
      <c r="LFE8" s="8"/>
      <c r="LFF8" s="8"/>
      <c r="LFG8" s="8"/>
      <c r="LFH8" s="8"/>
      <c r="LFI8" s="8"/>
      <c r="LFJ8" s="8"/>
      <c r="LFK8" s="8"/>
      <c r="LFL8" s="8"/>
      <c r="LFM8" s="8"/>
      <c r="LFN8" s="8"/>
      <c r="LFO8" s="8"/>
      <c r="LFP8" s="8"/>
      <c r="LFQ8" s="8"/>
      <c r="LFR8" s="8"/>
      <c r="LFS8" s="8"/>
      <c r="LFT8" s="8"/>
      <c r="LFU8" s="8"/>
      <c r="LFV8" s="8"/>
      <c r="LFW8" s="8"/>
      <c r="LFX8" s="8"/>
      <c r="LFY8" s="8"/>
      <c r="LFZ8" s="8"/>
      <c r="LGA8" s="8"/>
      <c r="LGB8" s="8"/>
      <c r="LGC8" s="8"/>
      <c r="LGD8" s="8"/>
      <c r="LGE8" s="8"/>
      <c r="LGF8" s="8"/>
      <c r="LGG8" s="8"/>
      <c r="LGH8" s="8"/>
      <c r="LGI8" s="8"/>
      <c r="LGJ8" s="8"/>
      <c r="LGK8" s="8"/>
      <c r="LGL8" s="8"/>
      <c r="LGM8" s="8"/>
      <c r="LGN8" s="8"/>
      <c r="LGO8" s="8"/>
      <c r="LGP8" s="8"/>
      <c r="LGQ8" s="8"/>
      <c r="LGR8" s="8"/>
      <c r="LGS8" s="8"/>
      <c r="LGT8" s="8"/>
      <c r="LGU8" s="8"/>
      <c r="LGV8" s="8"/>
      <c r="LGW8" s="8"/>
      <c r="LGX8" s="8"/>
      <c r="LGY8" s="8"/>
      <c r="LGZ8" s="8"/>
      <c r="LHA8" s="8"/>
      <c r="LHB8" s="8"/>
      <c r="LHC8" s="8"/>
      <c r="LHD8" s="8"/>
      <c r="LHE8" s="8"/>
      <c r="LHF8" s="8"/>
      <c r="LHG8" s="8"/>
      <c r="LHH8" s="8"/>
      <c r="LHI8" s="8"/>
      <c r="LHJ8" s="8"/>
      <c r="LHK8" s="8"/>
      <c r="LHL8" s="8"/>
      <c r="LHM8" s="8"/>
      <c r="LHN8" s="8"/>
      <c r="LHO8" s="8"/>
      <c r="LHP8" s="8"/>
      <c r="LHQ8" s="8"/>
      <c r="LHR8" s="8"/>
      <c r="LHS8" s="8"/>
      <c r="LHT8" s="8"/>
      <c r="LHU8" s="8"/>
      <c r="LHV8" s="8"/>
      <c r="LHW8" s="8"/>
      <c r="LHX8" s="8"/>
      <c r="LHY8" s="8"/>
      <c r="LHZ8" s="8"/>
      <c r="LIA8" s="8"/>
      <c r="LIB8" s="8"/>
      <c r="LIC8" s="8"/>
      <c r="LID8" s="8"/>
      <c r="LIE8" s="8"/>
      <c r="LIF8" s="8"/>
      <c r="LIG8" s="8"/>
      <c r="LIH8" s="8"/>
      <c r="LII8" s="8"/>
      <c r="LIJ8" s="8"/>
      <c r="LIK8" s="8"/>
      <c r="LIL8" s="8"/>
      <c r="LIM8" s="8"/>
      <c r="LIN8" s="8"/>
      <c r="LIO8" s="8"/>
      <c r="LIP8" s="8"/>
      <c r="LIQ8" s="8"/>
      <c r="LIR8" s="8"/>
      <c r="LIS8" s="8"/>
      <c r="LIT8" s="8"/>
      <c r="LIU8" s="8"/>
      <c r="LIV8" s="8"/>
      <c r="LIW8" s="8"/>
      <c r="LIX8" s="8"/>
      <c r="LIY8" s="8"/>
      <c r="LIZ8" s="8"/>
      <c r="LJA8" s="8"/>
      <c r="LJB8" s="8"/>
      <c r="LJC8" s="8"/>
      <c r="LJD8" s="8"/>
      <c r="LJE8" s="8"/>
      <c r="LJF8" s="8"/>
      <c r="LJG8" s="8"/>
      <c r="LJH8" s="8"/>
      <c r="LJI8" s="8"/>
      <c r="LJJ8" s="8"/>
      <c r="LJK8" s="8"/>
      <c r="LJL8" s="8"/>
      <c r="LJM8" s="8"/>
      <c r="LJN8" s="8"/>
      <c r="LJO8" s="8"/>
      <c r="LJP8" s="8"/>
      <c r="LJQ8" s="8"/>
      <c r="LJR8" s="8"/>
      <c r="LJS8" s="8"/>
      <c r="LJT8" s="8"/>
      <c r="LJU8" s="8"/>
      <c r="LJV8" s="8"/>
      <c r="LJW8" s="8"/>
      <c r="LJX8" s="8"/>
      <c r="LJY8" s="8"/>
      <c r="LJZ8" s="8"/>
      <c r="LKA8" s="8"/>
      <c r="LKB8" s="8"/>
      <c r="LKC8" s="8"/>
      <c r="LKD8" s="8"/>
      <c r="LKE8" s="8"/>
      <c r="LKF8" s="8"/>
      <c r="LKG8" s="8"/>
      <c r="LKH8" s="8"/>
      <c r="LKI8" s="8"/>
      <c r="LKJ8" s="8"/>
      <c r="LKK8" s="8"/>
      <c r="LKL8" s="8"/>
      <c r="LKM8" s="8"/>
      <c r="LKN8" s="8"/>
      <c r="LKO8" s="8"/>
      <c r="LKP8" s="8"/>
      <c r="LKQ8" s="8"/>
      <c r="LKR8" s="8"/>
      <c r="LKS8" s="8"/>
      <c r="LKT8" s="8"/>
      <c r="LKU8" s="8"/>
      <c r="LKV8" s="8"/>
      <c r="LKW8" s="8"/>
      <c r="LKX8" s="8"/>
      <c r="LKY8" s="8"/>
      <c r="LKZ8" s="8"/>
      <c r="LLA8" s="8"/>
      <c r="LLB8" s="8"/>
      <c r="LLC8" s="8"/>
      <c r="LLD8" s="8"/>
      <c r="LLE8" s="8"/>
      <c r="LLF8" s="8"/>
      <c r="LLG8" s="8"/>
      <c r="LLH8" s="8"/>
      <c r="LLI8" s="8"/>
      <c r="LLJ8" s="8"/>
      <c r="LLK8" s="8"/>
      <c r="LLL8" s="8"/>
      <c r="LLM8" s="8"/>
      <c r="LLN8" s="8"/>
      <c r="LLO8" s="8"/>
      <c r="LLP8" s="8"/>
      <c r="LLQ8" s="8"/>
      <c r="LLR8" s="8"/>
      <c r="LLS8" s="8"/>
      <c r="LLT8" s="8"/>
      <c r="LLU8" s="8"/>
      <c r="LLV8" s="8"/>
      <c r="LLW8" s="8"/>
      <c r="LLX8" s="8"/>
      <c r="LLY8" s="8"/>
      <c r="LLZ8" s="8"/>
      <c r="LMA8" s="8"/>
      <c r="LMB8" s="8"/>
      <c r="LMC8" s="8"/>
      <c r="LMD8" s="8"/>
      <c r="LME8" s="8"/>
      <c r="LMF8" s="8"/>
      <c r="LMG8" s="8"/>
      <c r="LMH8" s="8"/>
      <c r="LMI8" s="8"/>
      <c r="LMJ8" s="8"/>
      <c r="LMK8" s="8"/>
      <c r="LML8" s="8"/>
      <c r="LMM8" s="8"/>
      <c r="LMN8" s="8"/>
      <c r="LMO8" s="8"/>
      <c r="LMP8" s="8"/>
      <c r="LMQ8" s="8"/>
      <c r="LMR8" s="8"/>
      <c r="LMS8" s="8"/>
      <c r="LMT8" s="8"/>
      <c r="LMU8" s="8"/>
      <c r="LMV8" s="8"/>
      <c r="LMW8" s="8"/>
      <c r="LMX8" s="8"/>
      <c r="LMY8" s="8"/>
      <c r="LMZ8" s="8"/>
      <c r="LNA8" s="8"/>
      <c r="LNB8" s="8"/>
      <c r="LNC8" s="8"/>
      <c r="LND8" s="8"/>
      <c r="LNE8" s="8"/>
      <c r="LNF8" s="8"/>
      <c r="LNG8" s="8"/>
      <c r="LNH8" s="8"/>
      <c r="LNI8" s="8"/>
      <c r="LNJ8" s="8"/>
      <c r="LNK8" s="8"/>
      <c r="LNL8" s="8"/>
      <c r="LNM8" s="8"/>
      <c r="LNN8" s="8"/>
      <c r="LNO8" s="8"/>
      <c r="LNP8" s="8"/>
      <c r="LNQ8" s="8"/>
      <c r="LNR8" s="8"/>
      <c r="LNS8" s="8"/>
      <c r="LNT8" s="8"/>
      <c r="LNU8" s="8"/>
      <c r="LNV8" s="8"/>
      <c r="LNW8" s="8"/>
      <c r="LNX8" s="8"/>
      <c r="LNY8" s="8"/>
      <c r="LNZ8" s="8"/>
      <c r="LOA8" s="8"/>
      <c r="LOB8" s="8"/>
      <c r="LOC8" s="8"/>
      <c r="LOD8" s="8"/>
      <c r="LOE8" s="8"/>
      <c r="LOF8" s="8"/>
      <c r="LOG8" s="8"/>
      <c r="LOH8" s="8"/>
      <c r="LOI8" s="8"/>
      <c r="LOJ8" s="8"/>
      <c r="LOK8" s="8"/>
      <c r="LOL8" s="8"/>
      <c r="LOM8" s="8"/>
      <c r="LON8" s="8"/>
      <c r="LOO8" s="8"/>
      <c r="LOP8" s="8"/>
      <c r="LOQ8" s="8"/>
      <c r="LOR8" s="8"/>
      <c r="LOS8" s="8"/>
      <c r="LOT8" s="8"/>
      <c r="LOU8" s="8"/>
      <c r="LOV8" s="8"/>
      <c r="LOW8" s="8"/>
      <c r="LOX8" s="8"/>
      <c r="LOY8" s="8"/>
      <c r="LOZ8" s="8"/>
      <c r="LPA8" s="8"/>
      <c r="LPB8" s="8"/>
      <c r="LPC8" s="8"/>
      <c r="LPD8" s="8"/>
      <c r="LPE8" s="8"/>
      <c r="LPF8" s="8"/>
      <c r="LPG8" s="8"/>
      <c r="LPH8" s="8"/>
      <c r="LPI8" s="8"/>
      <c r="LPJ8" s="8"/>
      <c r="LPK8" s="8"/>
      <c r="LPL8" s="8"/>
      <c r="LPM8" s="8"/>
      <c r="LPN8" s="8"/>
      <c r="LPO8" s="8"/>
      <c r="LPP8" s="8"/>
      <c r="LPQ8" s="8"/>
      <c r="LPR8" s="8"/>
      <c r="LPS8" s="8"/>
      <c r="LPT8" s="8"/>
      <c r="LPU8" s="8"/>
      <c r="LPV8" s="8"/>
      <c r="LPW8" s="8"/>
      <c r="LPX8" s="8"/>
      <c r="LPY8" s="8"/>
      <c r="LPZ8" s="8"/>
      <c r="LQA8" s="8"/>
      <c r="LQB8" s="8"/>
      <c r="LQC8" s="8"/>
      <c r="LQD8" s="8"/>
      <c r="LQE8" s="8"/>
      <c r="LQF8" s="8"/>
      <c r="LQG8" s="8"/>
      <c r="LQH8" s="8"/>
      <c r="LQI8" s="8"/>
      <c r="LQJ8" s="8"/>
      <c r="LQK8" s="8"/>
      <c r="LQL8" s="8"/>
      <c r="LQM8" s="8"/>
      <c r="LQN8" s="8"/>
      <c r="LQO8" s="8"/>
      <c r="LQP8" s="8"/>
      <c r="LQQ8" s="8"/>
      <c r="LQR8" s="8"/>
      <c r="LQS8" s="8"/>
      <c r="LQT8" s="8"/>
      <c r="LQU8" s="8"/>
      <c r="LQV8" s="8"/>
      <c r="LQW8" s="8"/>
      <c r="LQX8" s="8"/>
      <c r="LQY8" s="8"/>
      <c r="LQZ8" s="8"/>
      <c r="LRA8" s="8"/>
      <c r="LRB8" s="8"/>
      <c r="LRC8" s="8"/>
      <c r="LRD8" s="8"/>
      <c r="LRE8" s="8"/>
      <c r="LRF8" s="8"/>
      <c r="LRG8" s="8"/>
      <c r="LRH8" s="8"/>
      <c r="LRI8" s="8"/>
      <c r="LRJ8" s="8"/>
      <c r="LRK8" s="8"/>
      <c r="LRL8" s="8"/>
      <c r="LRM8" s="8"/>
      <c r="LRN8" s="8"/>
      <c r="LRO8" s="8"/>
      <c r="LRP8" s="8"/>
      <c r="LRQ8" s="8"/>
      <c r="LRR8" s="8"/>
      <c r="LRS8" s="8"/>
      <c r="LRT8" s="8"/>
      <c r="LRU8" s="8"/>
      <c r="LRV8" s="8"/>
      <c r="LRW8" s="8"/>
      <c r="LRX8" s="8"/>
      <c r="LRY8" s="8"/>
      <c r="LRZ8" s="8"/>
      <c r="LSA8" s="8"/>
      <c r="LSB8" s="8"/>
      <c r="LSC8" s="8"/>
      <c r="LSD8" s="8"/>
      <c r="LSE8" s="8"/>
      <c r="LSF8" s="8"/>
      <c r="LSG8" s="8"/>
      <c r="LSH8" s="8"/>
      <c r="LSI8" s="8"/>
      <c r="LSJ8" s="8"/>
      <c r="LSK8" s="8"/>
      <c r="LSL8" s="8"/>
      <c r="LSM8" s="8"/>
      <c r="LSN8" s="8"/>
      <c r="LSO8" s="8"/>
      <c r="LSP8" s="8"/>
      <c r="LSQ8" s="8"/>
      <c r="LSR8" s="8"/>
      <c r="LSS8" s="8"/>
      <c r="LST8" s="8"/>
      <c r="LSU8" s="8"/>
      <c r="LSV8" s="8"/>
      <c r="LSW8" s="8"/>
      <c r="LSX8" s="8"/>
      <c r="LSY8" s="8"/>
      <c r="LSZ8" s="8"/>
      <c r="LTA8" s="8"/>
      <c r="LTB8" s="8"/>
      <c r="LTC8" s="8"/>
      <c r="LTD8" s="8"/>
      <c r="LTE8" s="8"/>
      <c r="LTF8" s="8"/>
      <c r="LTG8" s="8"/>
      <c r="LTH8" s="8"/>
      <c r="LTI8" s="8"/>
      <c r="LTJ8" s="8"/>
      <c r="LTK8" s="8"/>
      <c r="LTL8" s="8"/>
      <c r="LTM8" s="8"/>
      <c r="LTN8" s="8"/>
      <c r="LTO8" s="8"/>
      <c r="LTP8" s="8"/>
      <c r="LTQ8" s="8"/>
      <c r="LTR8" s="8"/>
      <c r="LTS8" s="8"/>
      <c r="LTT8" s="8"/>
      <c r="LTU8" s="8"/>
      <c r="LTV8" s="8"/>
      <c r="LTW8" s="8"/>
      <c r="LTX8" s="8"/>
      <c r="LTY8" s="8"/>
      <c r="LTZ8" s="8"/>
      <c r="LUA8" s="8"/>
      <c r="LUB8" s="8"/>
      <c r="LUC8" s="8"/>
      <c r="LUD8" s="8"/>
      <c r="LUE8" s="8"/>
      <c r="LUF8" s="8"/>
      <c r="LUG8" s="8"/>
      <c r="LUH8" s="8"/>
      <c r="LUI8" s="8"/>
      <c r="LUJ8" s="8"/>
      <c r="LUK8" s="8"/>
      <c r="LUL8" s="8"/>
      <c r="LUM8" s="8"/>
      <c r="LUN8" s="8"/>
      <c r="LUO8" s="8"/>
      <c r="LUP8" s="8"/>
      <c r="LUQ8" s="8"/>
      <c r="LUR8" s="8"/>
      <c r="LUS8" s="8"/>
      <c r="LUT8" s="8"/>
      <c r="LUU8" s="8"/>
      <c r="LUV8" s="8"/>
      <c r="LUW8" s="8"/>
      <c r="LUX8" s="8"/>
      <c r="LUY8" s="8"/>
      <c r="LUZ8" s="8"/>
      <c r="LVA8" s="8"/>
      <c r="LVB8" s="8"/>
      <c r="LVC8" s="8"/>
      <c r="LVD8" s="8"/>
      <c r="LVE8" s="8"/>
      <c r="LVF8" s="8"/>
      <c r="LVG8" s="8"/>
      <c r="LVH8" s="8"/>
      <c r="LVI8" s="8"/>
      <c r="LVJ8" s="8"/>
      <c r="LVK8" s="8"/>
      <c r="LVL8" s="8"/>
      <c r="LVM8" s="8"/>
      <c r="LVN8" s="8"/>
      <c r="LVO8" s="8"/>
      <c r="LVP8" s="8"/>
      <c r="LVQ8" s="8"/>
      <c r="LVR8" s="8"/>
      <c r="LVS8" s="8"/>
      <c r="LVT8" s="8"/>
      <c r="LVU8" s="8"/>
      <c r="LVV8" s="8"/>
      <c r="LVW8" s="8"/>
      <c r="LVX8" s="8"/>
      <c r="LVY8" s="8"/>
      <c r="LVZ8" s="8"/>
      <c r="LWA8" s="8"/>
      <c r="LWB8" s="8"/>
      <c r="LWC8" s="8"/>
      <c r="LWD8" s="8"/>
      <c r="LWE8" s="8"/>
      <c r="LWF8" s="8"/>
      <c r="LWG8" s="8"/>
      <c r="LWH8" s="8"/>
      <c r="LWI8" s="8"/>
      <c r="LWJ8" s="8"/>
      <c r="LWK8" s="8"/>
      <c r="LWL8" s="8"/>
      <c r="LWM8" s="8"/>
      <c r="LWN8" s="8"/>
      <c r="LWO8" s="8"/>
      <c r="LWP8" s="8"/>
      <c r="LWQ8" s="8"/>
      <c r="LWR8" s="8"/>
      <c r="LWS8" s="8"/>
      <c r="LWT8" s="8"/>
      <c r="LWU8" s="8"/>
      <c r="LWV8" s="8"/>
      <c r="LWW8" s="8"/>
      <c r="LWX8" s="8"/>
      <c r="LWY8" s="8"/>
      <c r="LWZ8" s="8"/>
      <c r="LXA8" s="8"/>
      <c r="LXB8" s="8"/>
      <c r="LXC8" s="8"/>
      <c r="LXD8" s="8"/>
      <c r="LXE8" s="8"/>
      <c r="LXF8" s="8"/>
      <c r="LXG8" s="8"/>
      <c r="LXH8" s="8"/>
      <c r="LXI8" s="8"/>
      <c r="LXJ8" s="8"/>
      <c r="LXK8" s="8"/>
      <c r="LXL8" s="8"/>
      <c r="LXM8" s="8"/>
      <c r="LXN8" s="8"/>
      <c r="LXO8" s="8"/>
      <c r="LXP8" s="8"/>
      <c r="LXQ8" s="8"/>
      <c r="LXR8" s="8"/>
      <c r="LXS8" s="8"/>
      <c r="LXT8" s="8"/>
      <c r="LXU8" s="8"/>
      <c r="LXV8" s="8"/>
      <c r="LXW8" s="8"/>
      <c r="LXX8" s="8"/>
      <c r="LXY8" s="8"/>
      <c r="LXZ8" s="8"/>
      <c r="LYA8" s="8"/>
      <c r="LYB8" s="8"/>
      <c r="LYC8" s="8"/>
      <c r="LYD8" s="8"/>
      <c r="LYE8" s="8"/>
      <c r="LYF8" s="8"/>
      <c r="LYG8" s="8"/>
      <c r="LYH8" s="8"/>
      <c r="LYI8" s="8"/>
      <c r="LYJ8" s="8"/>
      <c r="LYK8" s="8"/>
      <c r="LYL8" s="8"/>
      <c r="LYM8" s="8"/>
      <c r="LYN8" s="8"/>
      <c r="LYO8" s="8"/>
      <c r="LYP8" s="8"/>
      <c r="LYQ8" s="8"/>
      <c r="LYR8" s="8"/>
      <c r="LYS8" s="8"/>
      <c r="LYT8" s="8"/>
      <c r="LYU8" s="8"/>
      <c r="LYV8" s="8"/>
      <c r="LYW8" s="8"/>
      <c r="LYX8" s="8"/>
      <c r="LYY8" s="8"/>
      <c r="LYZ8" s="8"/>
      <c r="LZA8" s="8"/>
      <c r="LZB8" s="8"/>
      <c r="LZC8" s="8"/>
      <c r="LZD8" s="8"/>
      <c r="LZE8" s="8"/>
      <c r="LZF8" s="8"/>
      <c r="LZG8" s="8"/>
      <c r="LZH8" s="8"/>
      <c r="LZI8" s="8"/>
      <c r="LZJ8" s="8"/>
      <c r="LZK8" s="8"/>
      <c r="LZL8" s="8"/>
      <c r="LZM8" s="8"/>
      <c r="LZN8" s="8"/>
      <c r="LZO8" s="8"/>
      <c r="LZP8" s="8"/>
      <c r="LZQ8" s="8"/>
      <c r="LZR8" s="8"/>
      <c r="LZS8" s="8"/>
      <c r="LZT8" s="8"/>
      <c r="LZU8" s="8"/>
      <c r="LZV8" s="8"/>
      <c r="LZW8" s="8"/>
      <c r="LZX8" s="8"/>
      <c r="LZY8" s="8"/>
      <c r="LZZ8" s="8"/>
      <c r="MAA8" s="8"/>
      <c r="MAB8" s="8"/>
      <c r="MAC8" s="8"/>
      <c r="MAD8" s="8"/>
      <c r="MAE8" s="8"/>
      <c r="MAF8" s="8"/>
      <c r="MAG8" s="8"/>
      <c r="MAH8" s="8"/>
      <c r="MAI8" s="8"/>
      <c r="MAJ8" s="8"/>
      <c r="MAK8" s="8"/>
      <c r="MAL8" s="8"/>
      <c r="MAM8" s="8"/>
      <c r="MAN8" s="8"/>
      <c r="MAO8" s="8"/>
      <c r="MAP8" s="8"/>
      <c r="MAQ8" s="8"/>
      <c r="MAR8" s="8"/>
      <c r="MAS8" s="8"/>
      <c r="MAT8" s="8"/>
      <c r="MAU8" s="8"/>
      <c r="MAV8" s="8"/>
      <c r="MAW8" s="8"/>
      <c r="MAX8" s="8"/>
      <c r="MAY8" s="8"/>
      <c r="MAZ8" s="8"/>
      <c r="MBA8" s="8"/>
      <c r="MBB8" s="8"/>
      <c r="MBC8" s="8"/>
      <c r="MBD8" s="8"/>
      <c r="MBE8" s="8"/>
      <c r="MBF8" s="8"/>
      <c r="MBG8" s="8"/>
      <c r="MBH8" s="8"/>
      <c r="MBI8" s="8"/>
      <c r="MBJ8" s="8"/>
      <c r="MBK8" s="8"/>
      <c r="MBL8" s="8"/>
      <c r="MBM8" s="8"/>
      <c r="MBN8" s="8"/>
      <c r="MBO8" s="8"/>
      <c r="MBP8" s="8"/>
      <c r="MBQ8" s="8"/>
      <c r="MBR8" s="8"/>
      <c r="MBS8" s="8"/>
      <c r="MBT8" s="8"/>
      <c r="MBU8" s="8"/>
      <c r="MBV8" s="8"/>
      <c r="MBW8" s="8"/>
      <c r="MBX8" s="8"/>
      <c r="MBY8" s="8"/>
      <c r="MBZ8" s="8"/>
      <c r="MCA8" s="8"/>
      <c r="MCB8" s="8"/>
      <c r="MCC8" s="8"/>
      <c r="MCD8" s="8"/>
      <c r="MCE8" s="8"/>
      <c r="MCF8" s="8"/>
      <c r="MCG8" s="8"/>
      <c r="MCH8" s="8"/>
      <c r="MCI8" s="8"/>
      <c r="MCJ8" s="8"/>
      <c r="MCK8" s="8"/>
      <c r="MCL8" s="8"/>
      <c r="MCM8" s="8"/>
      <c r="MCN8" s="8"/>
      <c r="MCO8" s="8"/>
      <c r="MCP8" s="8"/>
      <c r="MCQ8" s="8"/>
      <c r="MCR8" s="8"/>
      <c r="MCS8" s="8"/>
      <c r="MCT8" s="8"/>
      <c r="MCU8" s="8"/>
      <c r="MCV8" s="8"/>
      <c r="MCW8" s="8"/>
      <c r="MCX8" s="8"/>
      <c r="MCY8" s="8"/>
      <c r="MCZ8" s="8"/>
      <c r="MDA8" s="8"/>
      <c r="MDB8" s="8"/>
      <c r="MDC8" s="8"/>
      <c r="MDD8" s="8"/>
      <c r="MDE8" s="8"/>
      <c r="MDF8" s="8"/>
      <c r="MDG8" s="8"/>
      <c r="MDH8" s="8"/>
      <c r="MDI8" s="8"/>
      <c r="MDJ8" s="8"/>
      <c r="MDK8" s="8"/>
      <c r="MDL8" s="8"/>
      <c r="MDM8" s="8"/>
      <c r="MDN8" s="8"/>
      <c r="MDO8" s="8"/>
      <c r="MDP8" s="8"/>
      <c r="MDQ8" s="8"/>
      <c r="MDR8" s="8"/>
      <c r="MDS8" s="8"/>
      <c r="MDT8" s="8"/>
      <c r="MDU8" s="8"/>
      <c r="MDV8" s="8"/>
      <c r="MDW8" s="8"/>
      <c r="MDX8" s="8"/>
      <c r="MDY8" s="8"/>
      <c r="MDZ8" s="8"/>
      <c r="MEA8" s="8"/>
      <c r="MEB8" s="8"/>
      <c r="MEC8" s="8"/>
      <c r="MED8" s="8"/>
      <c r="MEE8" s="8"/>
      <c r="MEF8" s="8"/>
      <c r="MEG8" s="8"/>
      <c r="MEH8" s="8"/>
      <c r="MEI8" s="8"/>
      <c r="MEJ8" s="8"/>
      <c r="MEK8" s="8"/>
      <c r="MEL8" s="8"/>
      <c r="MEM8" s="8"/>
      <c r="MEN8" s="8"/>
      <c r="MEO8" s="8"/>
      <c r="MEP8" s="8"/>
      <c r="MEQ8" s="8"/>
      <c r="MER8" s="8"/>
      <c r="MES8" s="8"/>
      <c r="MET8" s="8"/>
      <c r="MEU8" s="8"/>
      <c r="MEV8" s="8"/>
      <c r="MEW8" s="8"/>
      <c r="MEX8" s="8"/>
      <c r="MEY8" s="8"/>
      <c r="MEZ8" s="8"/>
      <c r="MFA8" s="8"/>
      <c r="MFB8" s="8"/>
      <c r="MFC8" s="8"/>
      <c r="MFD8" s="8"/>
      <c r="MFE8" s="8"/>
      <c r="MFF8" s="8"/>
      <c r="MFG8" s="8"/>
      <c r="MFH8" s="8"/>
      <c r="MFI8" s="8"/>
      <c r="MFJ8" s="8"/>
      <c r="MFK8" s="8"/>
      <c r="MFL8" s="8"/>
      <c r="MFM8" s="8"/>
      <c r="MFN8" s="8"/>
      <c r="MFO8" s="8"/>
      <c r="MFP8" s="8"/>
      <c r="MFQ8" s="8"/>
      <c r="MFR8" s="8"/>
      <c r="MFS8" s="8"/>
      <c r="MFT8" s="8"/>
      <c r="MFU8" s="8"/>
      <c r="MFV8" s="8"/>
      <c r="MFW8" s="8"/>
      <c r="MFX8" s="8"/>
      <c r="MFY8" s="8"/>
      <c r="MFZ8" s="8"/>
      <c r="MGA8" s="8"/>
      <c r="MGB8" s="8"/>
      <c r="MGC8" s="8"/>
      <c r="MGD8" s="8"/>
      <c r="MGE8" s="8"/>
      <c r="MGF8" s="8"/>
      <c r="MGG8" s="8"/>
      <c r="MGH8" s="8"/>
      <c r="MGI8" s="8"/>
      <c r="MGJ8" s="8"/>
      <c r="MGK8" s="8"/>
      <c r="MGL8" s="8"/>
      <c r="MGM8" s="8"/>
      <c r="MGN8" s="8"/>
      <c r="MGO8" s="8"/>
      <c r="MGP8" s="8"/>
      <c r="MGQ8" s="8"/>
      <c r="MGR8" s="8"/>
      <c r="MGS8" s="8"/>
      <c r="MGT8" s="8"/>
      <c r="MGU8" s="8"/>
      <c r="MGV8" s="8"/>
      <c r="MGW8" s="8"/>
      <c r="MGX8" s="8"/>
      <c r="MGY8" s="8"/>
      <c r="MGZ8" s="8"/>
      <c r="MHA8" s="8"/>
      <c r="MHB8" s="8"/>
      <c r="MHC8" s="8"/>
      <c r="MHD8" s="8"/>
      <c r="MHE8" s="8"/>
      <c r="MHF8" s="8"/>
      <c r="MHG8" s="8"/>
      <c r="MHH8" s="8"/>
      <c r="MHI8" s="8"/>
      <c r="MHJ8" s="8"/>
      <c r="MHK8" s="8"/>
      <c r="MHL8" s="8"/>
      <c r="MHM8" s="8"/>
      <c r="MHN8" s="8"/>
      <c r="MHO8" s="8"/>
      <c r="MHP8" s="8"/>
      <c r="MHQ8" s="8"/>
      <c r="MHR8" s="8"/>
      <c r="MHS8" s="8"/>
      <c r="MHT8" s="8"/>
      <c r="MHU8" s="8"/>
      <c r="MHV8" s="8"/>
      <c r="MHW8" s="8"/>
      <c r="MHX8" s="8"/>
      <c r="MHY8" s="8"/>
      <c r="MHZ8" s="8"/>
      <c r="MIA8" s="8"/>
      <c r="MIB8" s="8"/>
      <c r="MIC8" s="8"/>
      <c r="MID8" s="8"/>
      <c r="MIE8" s="8"/>
      <c r="MIF8" s="8"/>
      <c r="MIG8" s="8"/>
      <c r="MIH8" s="8"/>
      <c r="MII8" s="8"/>
      <c r="MIJ8" s="8"/>
      <c r="MIK8" s="8"/>
      <c r="MIL8" s="8"/>
      <c r="MIM8" s="8"/>
      <c r="MIN8" s="8"/>
      <c r="MIO8" s="8"/>
      <c r="MIP8" s="8"/>
      <c r="MIQ8" s="8"/>
      <c r="MIR8" s="8"/>
      <c r="MIS8" s="8"/>
      <c r="MIT8" s="8"/>
      <c r="MIU8" s="8"/>
      <c r="MIV8" s="8"/>
      <c r="MIW8" s="8"/>
      <c r="MIX8" s="8"/>
      <c r="MIY8" s="8"/>
      <c r="MIZ8" s="8"/>
      <c r="MJA8" s="8"/>
      <c r="MJB8" s="8"/>
      <c r="MJC8" s="8"/>
      <c r="MJD8" s="8"/>
      <c r="MJE8" s="8"/>
      <c r="MJF8" s="8"/>
      <c r="MJG8" s="8"/>
      <c r="MJH8" s="8"/>
      <c r="MJI8" s="8"/>
      <c r="MJJ8" s="8"/>
      <c r="MJK8" s="8"/>
      <c r="MJL8" s="8"/>
      <c r="MJM8" s="8"/>
      <c r="MJN8" s="8"/>
      <c r="MJO8" s="8"/>
      <c r="MJP8" s="8"/>
      <c r="MJQ8" s="8"/>
      <c r="MJR8" s="8"/>
      <c r="MJS8" s="8"/>
      <c r="MJT8" s="8"/>
      <c r="MJU8" s="8"/>
      <c r="MJV8" s="8"/>
      <c r="MJW8" s="8"/>
      <c r="MJX8" s="8"/>
      <c r="MJY8" s="8"/>
      <c r="MJZ8" s="8"/>
      <c r="MKA8" s="8"/>
      <c r="MKB8" s="8"/>
      <c r="MKC8" s="8"/>
      <c r="MKD8" s="8"/>
      <c r="MKE8" s="8"/>
      <c r="MKF8" s="8"/>
      <c r="MKG8" s="8"/>
      <c r="MKH8" s="8"/>
      <c r="MKI8" s="8"/>
      <c r="MKJ8" s="8"/>
      <c r="MKK8" s="8"/>
      <c r="MKL8" s="8"/>
      <c r="MKM8" s="8"/>
      <c r="MKN8" s="8"/>
      <c r="MKO8" s="8"/>
      <c r="MKP8" s="8"/>
      <c r="MKQ8" s="8"/>
      <c r="MKR8" s="8"/>
      <c r="MKS8" s="8"/>
      <c r="MKT8" s="8"/>
      <c r="MKU8" s="8"/>
      <c r="MKV8" s="8"/>
      <c r="MKW8" s="8"/>
      <c r="MKX8" s="8"/>
      <c r="MKY8" s="8"/>
      <c r="MKZ8" s="8"/>
      <c r="MLA8" s="8"/>
      <c r="MLB8" s="8"/>
      <c r="MLC8" s="8"/>
      <c r="MLD8" s="8"/>
      <c r="MLE8" s="8"/>
      <c r="MLF8" s="8"/>
      <c r="MLG8" s="8"/>
      <c r="MLH8" s="8"/>
      <c r="MLI8" s="8"/>
      <c r="MLJ8" s="8"/>
      <c r="MLK8" s="8"/>
      <c r="MLL8" s="8"/>
      <c r="MLM8" s="8"/>
      <c r="MLN8" s="8"/>
      <c r="MLO8" s="8"/>
      <c r="MLP8" s="8"/>
      <c r="MLQ8" s="8"/>
      <c r="MLR8" s="8"/>
      <c r="MLS8" s="8"/>
      <c r="MLT8" s="8"/>
      <c r="MLU8" s="8"/>
      <c r="MLV8" s="8"/>
      <c r="MLW8" s="8"/>
      <c r="MLX8" s="8"/>
      <c r="MLY8" s="8"/>
      <c r="MLZ8" s="8"/>
      <c r="MMA8" s="8"/>
      <c r="MMB8" s="8"/>
      <c r="MMC8" s="8"/>
      <c r="MMD8" s="8"/>
      <c r="MME8" s="8"/>
      <c r="MMF8" s="8"/>
      <c r="MMG8" s="8"/>
      <c r="MMH8" s="8"/>
      <c r="MMI8" s="8"/>
      <c r="MMJ8" s="8"/>
      <c r="MMK8" s="8"/>
      <c r="MML8" s="8"/>
      <c r="MMM8" s="8"/>
      <c r="MMN8" s="8"/>
      <c r="MMO8" s="8"/>
      <c r="MMP8" s="8"/>
      <c r="MMQ8" s="8"/>
      <c r="MMR8" s="8"/>
      <c r="MMS8" s="8"/>
      <c r="MMT8" s="8"/>
      <c r="MMU8" s="8"/>
      <c r="MMV8" s="8"/>
      <c r="MMW8" s="8"/>
      <c r="MMX8" s="8"/>
      <c r="MMY8" s="8"/>
      <c r="MMZ8" s="8"/>
      <c r="MNA8" s="8"/>
      <c r="MNB8" s="8"/>
      <c r="MNC8" s="8"/>
      <c r="MND8" s="8"/>
      <c r="MNE8" s="8"/>
      <c r="MNF8" s="8"/>
      <c r="MNG8" s="8"/>
      <c r="MNH8" s="8"/>
      <c r="MNI8" s="8"/>
      <c r="MNJ8" s="8"/>
      <c r="MNK8" s="8"/>
      <c r="MNL8" s="8"/>
      <c r="MNM8" s="8"/>
      <c r="MNN8" s="8"/>
      <c r="MNO8" s="8"/>
      <c r="MNP8" s="8"/>
      <c r="MNQ8" s="8"/>
      <c r="MNR8" s="8"/>
      <c r="MNS8" s="8"/>
      <c r="MNT8" s="8"/>
      <c r="MNU8" s="8"/>
      <c r="MNV8" s="8"/>
      <c r="MNW8" s="8"/>
      <c r="MNX8" s="8"/>
      <c r="MNY8" s="8"/>
      <c r="MNZ8" s="8"/>
      <c r="MOA8" s="8"/>
      <c r="MOB8" s="8"/>
      <c r="MOC8" s="8"/>
      <c r="MOD8" s="8"/>
      <c r="MOE8" s="8"/>
      <c r="MOF8" s="8"/>
      <c r="MOG8" s="8"/>
      <c r="MOH8" s="8"/>
      <c r="MOI8" s="8"/>
      <c r="MOJ8" s="8"/>
      <c r="MOK8" s="8"/>
      <c r="MOL8" s="8"/>
      <c r="MOM8" s="8"/>
      <c r="MON8" s="8"/>
      <c r="MOO8" s="8"/>
      <c r="MOP8" s="8"/>
      <c r="MOQ8" s="8"/>
      <c r="MOR8" s="8"/>
      <c r="MOS8" s="8"/>
      <c r="MOT8" s="8"/>
      <c r="MOU8" s="8"/>
      <c r="MOV8" s="8"/>
      <c r="MOW8" s="8"/>
      <c r="MOX8" s="8"/>
      <c r="MOY8" s="8"/>
      <c r="MOZ8" s="8"/>
      <c r="MPA8" s="8"/>
      <c r="MPB8" s="8"/>
      <c r="MPC8" s="8"/>
      <c r="MPD8" s="8"/>
      <c r="MPE8" s="8"/>
      <c r="MPF8" s="8"/>
      <c r="MPG8" s="8"/>
      <c r="MPH8" s="8"/>
      <c r="MPI8" s="8"/>
      <c r="MPJ8" s="8"/>
      <c r="MPK8" s="8"/>
      <c r="MPL8" s="8"/>
      <c r="MPM8" s="8"/>
      <c r="MPN8" s="8"/>
      <c r="MPO8" s="8"/>
      <c r="MPP8" s="8"/>
      <c r="MPQ8" s="8"/>
      <c r="MPR8" s="8"/>
      <c r="MPS8" s="8"/>
      <c r="MPT8" s="8"/>
      <c r="MPU8" s="8"/>
      <c r="MPV8" s="8"/>
      <c r="MPW8" s="8"/>
      <c r="MPX8" s="8"/>
      <c r="MPY8" s="8"/>
      <c r="MPZ8" s="8"/>
      <c r="MQA8" s="8"/>
      <c r="MQB8" s="8"/>
      <c r="MQC8" s="8"/>
      <c r="MQD8" s="8"/>
      <c r="MQE8" s="8"/>
      <c r="MQF8" s="8"/>
      <c r="MQG8" s="8"/>
      <c r="MQH8" s="8"/>
      <c r="MQI8" s="8"/>
      <c r="MQJ8" s="8"/>
      <c r="MQK8" s="8"/>
      <c r="MQL8" s="8"/>
      <c r="MQM8" s="8"/>
      <c r="MQN8" s="8"/>
      <c r="MQO8" s="8"/>
      <c r="MQP8" s="8"/>
      <c r="MQQ8" s="8"/>
      <c r="MQR8" s="8"/>
      <c r="MQS8" s="8"/>
      <c r="MQT8" s="8"/>
      <c r="MQU8" s="8"/>
      <c r="MQV8" s="8"/>
      <c r="MQW8" s="8"/>
      <c r="MQX8" s="8"/>
      <c r="MQY8" s="8"/>
      <c r="MQZ8" s="8"/>
      <c r="MRA8" s="8"/>
      <c r="MRB8" s="8"/>
      <c r="MRC8" s="8"/>
      <c r="MRD8" s="8"/>
      <c r="MRE8" s="8"/>
      <c r="MRF8" s="8"/>
      <c r="MRG8" s="8"/>
      <c r="MRH8" s="8"/>
      <c r="MRI8" s="8"/>
      <c r="MRJ8" s="8"/>
      <c r="MRK8" s="8"/>
      <c r="MRL8" s="8"/>
      <c r="MRM8" s="8"/>
      <c r="MRN8" s="8"/>
      <c r="MRO8" s="8"/>
      <c r="MRP8" s="8"/>
      <c r="MRQ8" s="8"/>
      <c r="MRR8" s="8"/>
      <c r="MRS8" s="8"/>
      <c r="MRT8" s="8"/>
      <c r="MRU8" s="8"/>
      <c r="MRV8" s="8"/>
      <c r="MRW8" s="8"/>
      <c r="MRX8" s="8"/>
      <c r="MRY8" s="8"/>
      <c r="MRZ8" s="8"/>
      <c r="MSA8" s="8"/>
      <c r="MSB8" s="8"/>
      <c r="MSC8" s="8"/>
      <c r="MSD8" s="8"/>
      <c r="MSE8" s="8"/>
      <c r="MSF8" s="8"/>
      <c r="MSG8" s="8"/>
      <c r="MSH8" s="8"/>
      <c r="MSI8" s="8"/>
      <c r="MSJ8" s="8"/>
      <c r="MSK8" s="8"/>
      <c r="MSL8" s="8"/>
      <c r="MSM8" s="8"/>
      <c r="MSN8" s="8"/>
      <c r="MSO8" s="8"/>
      <c r="MSP8" s="8"/>
      <c r="MSQ8" s="8"/>
      <c r="MSR8" s="8"/>
      <c r="MSS8" s="8"/>
      <c r="MST8" s="8"/>
      <c r="MSU8" s="8"/>
      <c r="MSV8" s="8"/>
      <c r="MSW8" s="8"/>
      <c r="MSX8" s="8"/>
      <c r="MSY8" s="8"/>
      <c r="MSZ8" s="8"/>
      <c r="MTA8" s="8"/>
      <c r="MTB8" s="8"/>
      <c r="MTC8" s="8"/>
      <c r="MTD8" s="8"/>
      <c r="MTE8" s="8"/>
      <c r="MTF8" s="8"/>
      <c r="MTG8" s="8"/>
      <c r="MTH8" s="8"/>
      <c r="MTI8" s="8"/>
      <c r="MTJ8" s="8"/>
      <c r="MTK8" s="8"/>
      <c r="MTL8" s="8"/>
      <c r="MTM8" s="8"/>
      <c r="MTN8" s="8"/>
      <c r="MTO8" s="8"/>
      <c r="MTP8" s="8"/>
      <c r="MTQ8" s="8"/>
      <c r="MTR8" s="8"/>
      <c r="MTS8" s="8"/>
      <c r="MTT8" s="8"/>
      <c r="MTU8" s="8"/>
      <c r="MTV8" s="8"/>
      <c r="MTW8" s="8"/>
      <c r="MTX8" s="8"/>
      <c r="MTY8" s="8"/>
      <c r="MTZ8" s="8"/>
      <c r="MUA8" s="8"/>
      <c r="MUB8" s="8"/>
      <c r="MUC8" s="8"/>
      <c r="MUD8" s="8"/>
      <c r="MUE8" s="8"/>
      <c r="MUF8" s="8"/>
      <c r="MUG8" s="8"/>
      <c r="MUH8" s="8"/>
      <c r="MUI8" s="8"/>
      <c r="MUJ8" s="8"/>
      <c r="MUK8" s="8"/>
      <c r="MUL8" s="8"/>
      <c r="MUM8" s="8"/>
      <c r="MUN8" s="8"/>
      <c r="MUO8" s="8"/>
      <c r="MUP8" s="8"/>
      <c r="MUQ8" s="8"/>
      <c r="MUR8" s="8"/>
      <c r="MUS8" s="8"/>
      <c r="MUT8" s="8"/>
      <c r="MUU8" s="8"/>
      <c r="MUV8" s="8"/>
      <c r="MUW8" s="8"/>
      <c r="MUX8" s="8"/>
      <c r="MUY8" s="8"/>
      <c r="MUZ8" s="8"/>
      <c r="MVA8" s="8"/>
      <c r="MVB8" s="8"/>
      <c r="MVC8" s="8"/>
      <c r="MVD8" s="8"/>
      <c r="MVE8" s="8"/>
      <c r="MVF8" s="8"/>
      <c r="MVG8" s="8"/>
      <c r="MVH8" s="8"/>
      <c r="MVI8" s="8"/>
      <c r="MVJ8" s="8"/>
      <c r="MVK8" s="8"/>
      <c r="MVL8" s="8"/>
      <c r="MVM8" s="8"/>
      <c r="MVN8" s="8"/>
      <c r="MVO8" s="8"/>
      <c r="MVP8" s="8"/>
      <c r="MVQ8" s="8"/>
      <c r="MVR8" s="8"/>
      <c r="MVS8" s="8"/>
      <c r="MVT8" s="8"/>
      <c r="MVU8" s="8"/>
      <c r="MVV8" s="8"/>
      <c r="MVW8" s="8"/>
      <c r="MVX8" s="8"/>
      <c r="MVY8" s="8"/>
      <c r="MVZ8" s="8"/>
      <c r="MWA8" s="8"/>
      <c r="MWB8" s="8"/>
      <c r="MWC8" s="8"/>
      <c r="MWD8" s="8"/>
      <c r="MWE8" s="8"/>
      <c r="MWF8" s="8"/>
      <c r="MWG8" s="8"/>
      <c r="MWH8" s="8"/>
      <c r="MWI8" s="8"/>
      <c r="MWJ8" s="8"/>
      <c r="MWK8" s="8"/>
      <c r="MWL8" s="8"/>
      <c r="MWM8" s="8"/>
      <c r="MWN8" s="8"/>
      <c r="MWO8" s="8"/>
      <c r="MWP8" s="8"/>
      <c r="MWQ8" s="8"/>
      <c r="MWR8" s="8"/>
      <c r="MWS8" s="8"/>
      <c r="MWT8" s="8"/>
      <c r="MWU8" s="8"/>
      <c r="MWV8" s="8"/>
      <c r="MWW8" s="8"/>
      <c r="MWX8" s="8"/>
      <c r="MWY8" s="8"/>
      <c r="MWZ8" s="8"/>
      <c r="MXA8" s="8"/>
      <c r="MXB8" s="8"/>
      <c r="MXC8" s="8"/>
      <c r="MXD8" s="8"/>
      <c r="MXE8" s="8"/>
      <c r="MXF8" s="8"/>
      <c r="MXG8" s="8"/>
      <c r="MXH8" s="8"/>
      <c r="MXI8" s="8"/>
      <c r="MXJ8" s="8"/>
      <c r="MXK8" s="8"/>
      <c r="MXL8" s="8"/>
      <c r="MXM8" s="8"/>
      <c r="MXN8" s="8"/>
      <c r="MXO8" s="8"/>
      <c r="MXP8" s="8"/>
      <c r="MXQ8" s="8"/>
      <c r="MXR8" s="8"/>
      <c r="MXS8" s="8"/>
      <c r="MXT8" s="8"/>
      <c r="MXU8" s="8"/>
      <c r="MXV8" s="8"/>
      <c r="MXW8" s="8"/>
      <c r="MXX8" s="8"/>
      <c r="MXY8" s="8"/>
      <c r="MXZ8" s="8"/>
      <c r="MYA8" s="8"/>
      <c r="MYB8" s="8"/>
      <c r="MYC8" s="8"/>
      <c r="MYD8" s="8"/>
      <c r="MYE8" s="8"/>
      <c r="MYF8" s="8"/>
      <c r="MYG8" s="8"/>
      <c r="MYH8" s="8"/>
      <c r="MYI8" s="8"/>
      <c r="MYJ8" s="8"/>
      <c r="MYK8" s="8"/>
      <c r="MYL8" s="8"/>
      <c r="MYM8" s="8"/>
      <c r="MYN8" s="8"/>
      <c r="MYO8" s="8"/>
      <c r="MYP8" s="8"/>
      <c r="MYQ8" s="8"/>
      <c r="MYR8" s="8"/>
      <c r="MYS8" s="8"/>
      <c r="MYT8" s="8"/>
      <c r="MYU8" s="8"/>
      <c r="MYV8" s="8"/>
      <c r="MYW8" s="8"/>
      <c r="MYX8" s="8"/>
      <c r="MYY8" s="8"/>
      <c r="MYZ8" s="8"/>
      <c r="MZA8" s="8"/>
      <c r="MZB8" s="8"/>
      <c r="MZC8" s="8"/>
      <c r="MZD8" s="8"/>
      <c r="MZE8" s="8"/>
      <c r="MZF8" s="8"/>
      <c r="MZG8" s="8"/>
      <c r="MZH8" s="8"/>
      <c r="MZI8" s="8"/>
      <c r="MZJ8" s="8"/>
      <c r="MZK8" s="8"/>
      <c r="MZL8" s="8"/>
      <c r="MZM8" s="8"/>
      <c r="MZN8" s="8"/>
      <c r="MZO8" s="8"/>
      <c r="MZP8" s="8"/>
      <c r="MZQ8" s="8"/>
      <c r="MZR8" s="8"/>
      <c r="MZS8" s="8"/>
      <c r="MZT8" s="8"/>
      <c r="MZU8" s="8"/>
      <c r="MZV8" s="8"/>
      <c r="MZW8" s="8"/>
      <c r="MZX8" s="8"/>
      <c r="MZY8" s="8"/>
      <c r="MZZ8" s="8"/>
      <c r="NAA8" s="8"/>
      <c r="NAB8" s="8"/>
      <c r="NAC8" s="8"/>
      <c r="NAD8" s="8"/>
      <c r="NAE8" s="8"/>
      <c r="NAF8" s="8"/>
      <c r="NAG8" s="8"/>
      <c r="NAH8" s="8"/>
      <c r="NAI8" s="8"/>
      <c r="NAJ8" s="8"/>
      <c r="NAK8" s="8"/>
      <c r="NAL8" s="8"/>
      <c r="NAM8" s="8"/>
      <c r="NAN8" s="8"/>
      <c r="NAO8" s="8"/>
      <c r="NAP8" s="8"/>
      <c r="NAQ8" s="8"/>
      <c r="NAR8" s="8"/>
      <c r="NAS8" s="8"/>
      <c r="NAT8" s="8"/>
      <c r="NAU8" s="8"/>
      <c r="NAV8" s="8"/>
      <c r="NAW8" s="8"/>
      <c r="NAX8" s="8"/>
      <c r="NAY8" s="8"/>
      <c r="NAZ8" s="8"/>
      <c r="NBA8" s="8"/>
      <c r="NBB8" s="8"/>
      <c r="NBC8" s="8"/>
      <c r="NBD8" s="8"/>
      <c r="NBE8" s="8"/>
      <c r="NBF8" s="8"/>
      <c r="NBG8" s="8"/>
      <c r="NBH8" s="8"/>
      <c r="NBI8" s="8"/>
      <c r="NBJ8" s="8"/>
      <c r="NBK8" s="8"/>
      <c r="NBL8" s="8"/>
      <c r="NBM8" s="8"/>
      <c r="NBN8" s="8"/>
      <c r="NBO8" s="8"/>
      <c r="NBP8" s="8"/>
      <c r="NBQ8" s="8"/>
      <c r="NBR8" s="8"/>
      <c r="NBS8" s="8"/>
      <c r="NBT8" s="8"/>
      <c r="NBU8" s="8"/>
      <c r="NBV8" s="8"/>
      <c r="NBW8" s="8"/>
      <c r="NBX8" s="8"/>
      <c r="NBY8" s="8"/>
      <c r="NBZ8" s="8"/>
      <c r="NCA8" s="8"/>
      <c r="NCB8" s="8"/>
      <c r="NCC8" s="8"/>
      <c r="NCD8" s="8"/>
      <c r="NCE8" s="8"/>
      <c r="NCF8" s="8"/>
      <c r="NCG8" s="8"/>
      <c r="NCH8" s="8"/>
      <c r="NCI8" s="8"/>
      <c r="NCJ8" s="8"/>
      <c r="NCK8" s="8"/>
      <c r="NCL8" s="8"/>
      <c r="NCM8" s="8"/>
      <c r="NCN8" s="8"/>
      <c r="NCO8" s="8"/>
      <c r="NCP8" s="8"/>
      <c r="NCQ8" s="8"/>
      <c r="NCR8" s="8"/>
      <c r="NCS8" s="8"/>
      <c r="NCT8" s="8"/>
      <c r="NCU8" s="8"/>
      <c r="NCV8" s="8"/>
      <c r="NCW8" s="8"/>
      <c r="NCX8" s="8"/>
      <c r="NCY8" s="8"/>
      <c r="NCZ8" s="8"/>
      <c r="NDA8" s="8"/>
      <c r="NDB8" s="8"/>
      <c r="NDC8" s="8"/>
      <c r="NDD8" s="8"/>
      <c r="NDE8" s="8"/>
      <c r="NDF8" s="8"/>
      <c r="NDG8" s="8"/>
      <c r="NDH8" s="8"/>
      <c r="NDI8" s="8"/>
      <c r="NDJ8" s="8"/>
      <c r="NDK8" s="8"/>
      <c r="NDL8" s="8"/>
      <c r="NDM8" s="8"/>
      <c r="NDN8" s="8"/>
      <c r="NDO8" s="8"/>
      <c r="NDP8" s="8"/>
      <c r="NDQ8" s="8"/>
      <c r="NDR8" s="8"/>
      <c r="NDS8" s="8"/>
      <c r="NDT8" s="8"/>
      <c r="NDU8" s="8"/>
      <c r="NDV8" s="8"/>
      <c r="NDW8" s="8"/>
      <c r="NDX8" s="8"/>
      <c r="NDY8" s="8"/>
      <c r="NDZ8" s="8"/>
      <c r="NEA8" s="8"/>
      <c r="NEB8" s="8"/>
      <c r="NEC8" s="8"/>
      <c r="NED8" s="8"/>
      <c r="NEE8" s="8"/>
      <c r="NEF8" s="8"/>
      <c r="NEG8" s="8"/>
      <c r="NEH8" s="8"/>
      <c r="NEI8" s="8"/>
      <c r="NEJ8" s="8"/>
      <c r="NEK8" s="8"/>
      <c r="NEL8" s="8"/>
      <c r="NEM8" s="8"/>
      <c r="NEN8" s="8"/>
      <c r="NEO8" s="8"/>
      <c r="NEP8" s="8"/>
      <c r="NEQ8" s="8"/>
      <c r="NER8" s="8"/>
      <c r="NES8" s="8"/>
      <c r="NET8" s="8"/>
      <c r="NEU8" s="8"/>
      <c r="NEV8" s="8"/>
      <c r="NEW8" s="8"/>
      <c r="NEX8" s="8"/>
      <c r="NEY8" s="8"/>
      <c r="NEZ8" s="8"/>
      <c r="NFA8" s="8"/>
      <c r="NFB8" s="8"/>
      <c r="NFC8" s="8"/>
      <c r="NFD8" s="8"/>
      <c r="NFE8" s="8"/>
      <c r="NFF8" s="8"/>
      <c r="NFG8" s="8"/>
      <c r="NFH8" s="8"/>
      <c r="NFI8" s="8"/>
      <c r="NFJ8" s="8"/>
      <c r="NFK8" s="8"/>
      <c r="NFL8" s="8"/>
      <c r="NFM8" s="8"/>
      <c r="NFN8" s="8"/>
      <c r="NFO8" s="8"/>
      <c r="NFP8" s="8"/>
      <c r="NFQ8" s="8"/>
      <c r="NFR8" s="8"/>
      <c r="NFS8" s="8"/>
      <c r="NFT8" s="8"/>
      <c r="NFU8" s="8"/>
      <c r="NFV8" s="8"/>
      <c r="NFW8" s="8"/>
      <c r="NFX8" s="8"/>
      <c r="NFY8" s="8"/>
      <c r="NFZ8" s="8"/>
      <c r="NGA8" s="8"/>
      <c r="NGB8" s="8"/>
      <c r="NGC8" s="8"/>
      <c r="NGD8" s="8"/>
      <c r="NGE8" s="8"/>
      <c r="NGF8" s="8"/>
      <c r="NGG8" s="8"/>
      <c r="NGH8" s="8"/>
      <c r="NGI8" s="8"/>
      <c r="NGJ8" s="8"/>
      <c r="NGK8" s="8"/>
      <c r="NGL8" s="8"/>
      <c r="NGM8" s="8"/>
      <c r="NGN8" s="8"/>
      <c r="NGO8" s="8"/>
      <c r="NGP8" s="8"/>
      <c r="NGQ8" s="8"/>
      <c r="NGR8" s="8"/>
      <c r="NGS8" s="8"/>
      <c r="NGT8" s="8"/>
      <c r="NGU8" s="8"/>
      <c r="NGV8" s="8"/>
      <c r="NGW8" s="8"/>
      <c r="NGX8" s="8"/>
      <c r="NGY8" s="8"/>
      <c r="NGZ8" s="8"/>
      <c r="NHA8" s="8"/>
      <c r="NHB8" s="8"/>
      <c r="NHC8" s="8"/>
      <c r="NHD8" s="8"/>
      <c r="NHE8" s="8"/>
      <c r="NHF8" s="8"/>
      <c r="NHG8" s="8"/>
      <c r="NHH8" s="8"/>
      <c r="NHI8" s="8"/>
      <c r="NHJ8" s="8"/>
      <c r="NHK8" s="8"/>
      <c r="NHL8" s="8"/>
      <c r="NHM8" s="8"/>
      <c r="NHN8" s="8"/>
      <c r="NHO8" s="8"/>
      <c r="NHP8" s="8"/>
      <c r="NHQ8" s="8"/>
      <c r="NHR8" s="8"/>
      <c r="NHS8" s="8"/>
      <c r="NHT8" s="8"/>
      <c r="NHU8" s="8"/>
      <c r="NHV8" s="8"/>
      <c r="NHW8" s="8"/>
      <c r="NHX8" s="8"/>
      <c r="NHY8" s="8"/>
      <c r="NHZ8" s="8"/>
      <c r="NIA8" s="8"/>
      <c r="NIB8" s="8"/>
      <c r="NIC8" s="8"/>
      <c r="NID8" s="8"/>
      <c r="NIE8" s="8"/>
      <c r="NIF8" s="8"/>
      <c r="NIG8" s="8"/>
      <c r="NIH8" s="8"/>
      <c r="NII8" s="8"/>
      <c r="NIJ8" s="8"/>
      <c r="NIK8" s="8"/>
      <c r="NIL8" s="8"/>
      <c r="NIM8" s="8"/>
      <c r="NIN8" s="8"/>
      <c r="NIO8" s="8"/>
      <c r="NIP8" s="8"/>
      <c r="NIQ8" s="8"/>
      <c r="NIR8" s="8"/>
      <c r="NIS8" s="8"/>
      <c r="NIT8" s="8"/>
      <c r="NIU8" s="8"/>
      <c r="NIV8" s="8"/>
      <c r="NIW8" s="8"/>
      <c r="NIX8" s="8"/>
      <c r="NIY8" s="8"/>
      <c r="NIZ8" s="8"/>
      <c r="NJA8" s="8"/>
      <c r="NJB8" s="8"/>
      <c r="NJC8" s="8"/>
      <c r="NJD8" s="8"/>
      <c r="NJE8" s="8"/>
      <c r="NJF8" s="8"/>
      <c r="NJG8" s="8"/>
      <c r="NJH8" s="8"/>
      <c r="NJI8" s="8"/>
      <c r="NJJ8" s="8"/>
      <c r="NJK8" s="8"/>
      <c r="NJL8" s="8"/>
      <c r="NJM8" s="8"/>
      <c r="NJN8" s="8"/>
      <c r="NJO8" s="8"/>
      <c r="NJP8" s="8"/>
      <c r="NJQ8" s="8"/>
      <c r="NJR8" s="8"/>
      <c r="NJS8" s="8"/>
      <c r="NJT8" s="8"/>
      <c r="NJU8" s="8"/>
      <c r="NJV8" s="8"/>
      <c r="NJW8" s="8"/>
      <c r="NJX8" s="8"/>
      <c r="NJY8" s="8"/>
      <c r="NJZ8" s="8"/>
      <c r="NKA8" s="8"/>
      <c r="NKB8" s="8"/>
      <c r="NKC8" s="8"/>
      <c r="NKD8" s="8"/>
      <c r="NKE8" s="8"/>
      <c r="NKF8" s="8"/>
      <c r="NKG8" s="8"/>
      <c r="NKH8" s="8"/>
      <c r="NKI8" s="8"/>
      <c r="NKJ8" s="8"/>
      <c r="NKK8" s="8"/>
      <c r="NKL8" s="8"/>
      <c r="NKM8" s="8"/>
      <c r="NKN8" s="8"/>
      <c r="NKO8" s="8"/>
      <c r="NKP8" s="8"/>
      <c r="NKQ8" s="8"/>
      <c r="NKR8" s="8"/>
      <c r="NKS8" s="8"/>
      <c r="NKT8" s="8"/>
      <c r="NKU8" s="8"/>
      <c r="NKV8" s="8"/>
      <c r="NKW8" s="8"/>
      <c r="NKX8" s="8"/>
      <c r="NKY8" s="8"/>
      <c r="NKZ8" s="8"/>
      <c r="NLA8" s="8"/>
      <c r="NLB8" s="8"/>
      <c r="NLC8" s="8"/>
      <c r="NLD8" s="8"/>
      <c r="NLE8" s="8"/>
      <c r="NLF8" s="8"/>
      <c r="NLG8" s="8"/>
      <c r="NLH8" s="8"/>
      <c r="NLI8" s="8"/>
      <c r="NLJ8" s="8"/>
      <c r="NLK8" s="8"/>
      <c r="NLL8" s="8"/>
      <c r="NLM8" s="8"/>
      <c r="NLN8" s="8"/>
      <c r="NLO8" s="8"/>
      <c r="NLP8" s="8"/>
      <c r="NLQ8" s="8"/>
      <c r="NLR8" s="8"/>
      <c r="NLS8" s="8"/>
      <c r="NLT8" s="8"/>
      <c r="NLU8" s="8"/>
      <c r="NLV8" s="8"/>
      <c r="NLW8" s="8"/>
      <c r="NLX8" s="8"/>
      <c r="NLY8" s="8"/>
      <c r="NLZ8" s="8"/>
      <c r="NMA8" s="8"/>
      <c r="NMB8" s="8"/>
      <c r="NMC8" s="8"/>
      <c r="NMD8" s="8"/>
      <c r="NME8" s="8"/>
      <c r="NMF8" s="8"/>
      <c r="NMG8" s="8"/>
      <c r="NMH8" s="8"/>
      <c r="NMI8" s="8"/>
      <c r="NMJ8" s="8"/>
      <c r="NMK8" s="8"/>
      <c r="NML8" s="8"/>
      <c r="NMM8" s="8"/>
      <c r="NMN8" s="8"/>
      <c r="NMO8" s="8"/>
      <c r="NMP8" s="8"/>
      <c r="NMQ8" s="8"/>
      <c r="NMR8" s="8"/>
      <c r="NMS8" s="8"/>
      <c r="NMT8" s="8"/>
      <c r="NMU8" s="8"/>
      <c r="NMV8" s="8"/>
      <c r="NMW8" s="8"/>
      <c r="NMX8" s="8"/>
      <c r="NMY8" s="8"/>
      <c r="NMZ8" s="8"/>
      <c r="NNA8" s="8"/>
      <c r="NNB8" s="8"/>
      <c r="NNC8" s="8"/>
      <c r="NND8" s="8"/>
      <c r="NNE8" s="8"/>
      <c r="NNF8" s="8"/>
      <c r="NNG8" s="8"/>
      <c r="NNH8" s="8"/>
      <c r="NNI8" s="8"/>
      <c r="NNJ8" s="8"/>
      <c r="NNK8" s="8"/>
      <c r="NNL8" s="8"/>
      <c r="NNM8" s="8"/>
      <c r="NNN8" s="8"/>
      <c r="NNO8" s="8"/>
      <c r="NNP8" s="8"/>
      <c r="NNQ8" s="8"/>
      <c r="NNR8" s="8"/>
      <c r="NNS8" s="8"/>
      <c r="NNT8" s="8"/>
      <c r="NNU8" s="8"/>
      <c r="NNV8" s="8"/>
      <c r="NNW8" s="8"/>
      <c r="NNX8" s="8"/>
      <c r="NNY8" s="8"/>
      <c r="NNZ8" s="8"/>
      <c r="NOA8" s="8"/>
      <c r="NOB8" s="8"/>
      <c r="NOC8" s="8"/>
      <c r="NOD8" s="8"/>
      <c r="NOE8" s="8"/>
      <c r="NOF8" s="8"/>
      <c r="NOG8" s="8"/>
      <c r="NOH8" s="8"/>
      <c r="NOI8" s="8"/>
      <c r="NOJ8" s="8"/>
      <c r="NOK8" s="8"/>
      <c r="NOL8" s="8"/>
      <c r="NOM8" s="8"/>
      <c r="NON8" s="8"/>
      <c r="NOO8" s="8"/>
      <c r="NOP8" s="8"/>
      <c r="NOQ8" s="8"/>
      <c r="NOR8" s="8"/>
      <c r="NOS8" s="8"/>
      <c r="NOT8" s="8"/>
      <c r="NOU8" s="8"/>
      <c r="NOV8" s="8"/>
      <c r="NOW8" s="8"/>
      <c r="NOX8" s="8"/>
      <c r="NOY8" s="8"/>
      <c r="NOZ8" s="8"/>
      <c r="NPA8" s="8"/>
      <c r="NPB8" s="8"/>
      <c r="NPC8" s="8"/>
      <c r="NPD8" s="8"/>
      <c r="NPE8" s="8"/>
      <c r="NPF8" s="8"/>
      <c r="NPG8" s="8"/>
      <c r="NPH8" s="8"/>
      <c r="NPI8" s="8"/>
      <c r="NPJ8" s="8"/>
      <c r="NPK8" s="8"/>
      <c r="NPL8" s="8"/>
      <c r="NPM8" s="8"/>
      <c r="NPN8" s="8"/>
      <c r="NPO8" s="8"/>
      <c r="NPP8" s="8"/>
      <c r="NPQ8" s="8"/>
      <c r="NPR8" s="8"/>
      <c r="NPS8" s="8"/>
      <c r="NPT8" s="8"/>
      <c r="NPU8" s="8"/>
      <c r="NPV8" s="8"/>
      <c r="NPW8" s="8"/>
      <c r="NPX8" s="8"/>
      <c r="NPY8" s="8"/>
      <c r="NPZ8" s="8"/>
      <c r="NQA8" s="8"/>
      <c r="NQB8" s="8"/>
      <c r="NQC8" s="8"/>
      <c r="NQD8" s="8"/>
      <c r="NQE8" s="8"/>
      <c r="NQF8" s="8"/>
      <c r="NQG8" s="8"/>
      <c r="NQH8" s="8"/>
      <c r="NQI8" s="8"/>
      <c r="NQJ8" s="8"/>
      <c r="NQK8" s="8"/>
      <c r="NQL8" s="8"/>
      <c r="NQM8" s="8"/>
      <c r="NQN8" s="8"/>
      <c r="NQO8" s="8"/>
      <c r="NQP8" s="8"/>
      <c r="NQQ8" s="8"/>
      <c r="NQR8" s="8"/>
      <c r="NQS8" s="8"/>
      <c r="NQT8" s="8"/>
      <c r="NQU8" s="8"/>
      <c r="NQV8" s="8"/>
      <c r="NQW8" s="8"/>
      <c r="NQX8" s="8"/>
      <c r="NQY8" s="8"/>
      <c r="NQZ8" s="8"/>
      <c r="NRA8" s="8"/>
      <c r="NRB8" s="8"/>
      <c r="NRC8" s="8"/>
      <c r="NRD8" s="8"/>
      <c r="NRE8" s="8"/>
      <c r="NRF8" s="8"/>
      <c r="NRG8" s="8"/>
      <c r="NRH8" s="8"/>
      <c r="NRI8" s="8"/>
      <c r="NRJ8" s="8"/>
      <c r="NRK8" s="8"/>
      <c r="NRL8" s="8"/>
      <c r="NRM8" s="8"/>
      <c r="NRN8" s="8"/>
      <c r="NRO8" s="8"/>
      <c r="NRP8" s="8"/>
      <c r="NRQ8" s="8"/>
      <c r="NRR8" s="8"/>
      <c r="NRS8" s="8"/>
      <c r="NRT8" s="8"/>
      <c r="NRU8" s="8"/>
      <c r="NRV8" s="8"/>
      <c r="NRW8" s="8"/>
      <c r="NRX8" s="8"/>
      <c r="NRY8" s="8"/>
      <c r="NRZ8" s="8"/>
      <c r="NSA8" s="8"/>
      <c r="NSB8" s="8"/>
      <c r="NSC8" s="8"/>
      <c r="NSD8" s="8"/>
      <c r="NSE8" s="8"/>
      <c r="NSF8" s="8"/>
      <c r="NSG8" s="8"/>
      <c r="NSH8" s="8"/>
      <c r="NSI8" s="8"/>
      <c r="NSJ8" s="8"/>
      <c r="NSK8" s="8"/>
      <c r="NSL8" s="8"/>
      <c r="NSM8" s="8"/>
      <c r="NSN8" s="8"/>
      <c r="NSO8" s="8"/>
      <c r="NSP8" s="8"/>
      <c r="NSQ8" s="8"/>
      <c r="NSR8" s="8"/>
      <c r="NSS8" s="8"/>
      <c r="NST8" s="8"/>
      <c r="NSU8" s="8"/>
      <c r="NSV8" s="8"/>
      <c r="NSW8" s="8"/>
      <c r="NSX8" s="8"/>
      <c r="NSY8" s="8"/>
      <c r="NSZ8" s="8"/>
      <c r="NTA8" s="8"/>
      <c r="NTB8" s="8"/>
      <c r="NTC8" s="8"/>
      <c r="NTD8" s="8"/>
      <c r="NTE8" s="8"/>
      <c r="NTF8" s="8"/>
      <c r="NTG8" s="8"/>
      <c r="NTH8" s="8"/>
      <c r="NTI8" s="8"/>
      <c r="NTJ8" s="8"/>
      <c r="NTK8" s="8"/>
      <c r="NTL8" s="8"/>
      <c r="NTM8" s="8"/>
      <c r="NTN8" s="8"/>
      <c r="NTO8" s="8"/>
      <c r="NTP8" s="8"/>
      <c r="NTQ8" s="8"/>
      <c r="NTR8" s="8"/>
      <c r="NTS8" s="8"/>
      <c r="NTT8" s="8"/>
      <c r="NTU8" s="8"/>
      <c r="NTV8" s="8"/>
      <c r="NTW8" s="8"/>
      <c r="NTX8" s="8"/>
      <c r="NTY8" s="8"/>
      <c r="NTZ8" s="8"/>
      <c r="NUA8" s="8"/>
      <c r="NUB8" s="8"/>
      <c r="NUC8" s="8"/>
      <c r="NUD8" s="8"/>
      <c r="NUE8" s="8"/>
      <c r="NUF8" s="8"/>
      <c r="NUG8" s="8"/>
      <c r="NUH8" s="8"/>
      <c r="NUI8" s="8"/>
      <c r="NUJ8" s="8"/>
      <c r="NUK8" s="8"/>
      <c r="NUL8" s="8"/>
      <c r="NUM8" s="8"/>
      <c r="NUN8" s="8"/>
      <c r="NUO8" s="8"/>
      <c r="NUP8" s="8"/>
      <c r="NUQ8" s="8"/>
      <c r="NUR8" s="8"/>
      <c r="NUS8" s="8"/>
      <c r="NUT8" s="8"/>
      <c r="NUU8" s="8"/>
      <c r="NUV8" s="8"/>
      <c r="NUW8" s="8"/>
      <c r="NUX8" s="8"/>
      <c r="NUY8" s="8"/>
      <c r="NUZ8" s="8"/>
      <c r="NVA8" s="8"/>
      <c r="NVB8" s="8"/>
      <c r="NVC8" s="8"/>
      <c r="NVD8" s="8"/>
      <c r="NVE8" s="8"/>
      <c r="NVF8" s="8"/>
      <c r="NVG8" s="8"/>
      <c r="NVH8" s="8"/>
      <c r="NVI8" s="8"/>
      <c r="NVJ8" s="8"/>
      <c r="NVK8" s="8"/>
      <c r="NVL8" s="8"/>
      <c r="NVM8" s="8"/>
      <c r="NVN8" s="8"/>
      <c r="NVO8" s="8"/>
      <c r="NVP8" s="8"/>
      <c r="NVQ8" s="8"/>
      <c r="NVR8" s="8"/>
      <c r="NVS8" s="8"/>
      <c r="NVT8" s="8"/>
      <c r="NVU8" s="8"/>
      <c r="NVV8" s="8"/>
      <c r="NVW8" s="8"/>
      <c r="NVX8" s="8"/>
      <c r="NVY8" s="8"/>
      <c r="NVZ8" s="8"/>
      <c r="NWA8" s="8"/>
      <c r="NWB8" s="8"/>
      <c r="NWC8" s="8"/>
      <c r="NWD8" s="8"/>
      <c r="NWE8" s="8"/>
      <c r="NWF8" s="8"/>
      <c r="NWG8" s="8"/>
      <c r="NWH8" s="8"/>
      <c r="NWI8" s="8"/>
      <c r="NWJ8" s="8"/>
      <c r="NWK8" s="8"/>
      <c r="NWL8" s="8"/>
      <c r="NWM8" s="8"/>
      <c r="NWN8" s="8"/>
      <c r="NWO8" s="8"/>
      <c r="NWP8" s="8"/>
      <c r="NWQ8" s="8"/>
      <c r="NWR8" s="8"/>
      <c r="NWS8" s="8"/>
      <c r="NWT8" s="8"/>
      <c r="NWU8" s="8"/>
      <c r="NWV8" s="8"/>
      <c r="NWW8" s="8"/>
      <c r="NWX8" s="8"/>
      <c r="NWY8" s="8"/>
      <c r="NWZ8" s="8"/>
      <c r="NXA8" s="8"/>
      <c r="NXB8" s="8"/>
      <c r="NXC8" s="8"/>
      <c r="NXD8" s="8"/>
      <c r="NXE8" s="8"/>
      <c r="NXF8" s="8"/>
      <c r="NXG8" s="8"/>
      <c r="NXH8" s="8"/>
      <c r="NXI8" s="8"/>
      <c r="NXJ8" s="8"/>
      <c r="NXK8" s="8"/>
      <c r="NXL8" s="8"/>
      <c r="NXM8" s="8"/>
      <c r="NXN8" s="8"/>
      <c r="NXO8" s="8"/>
      <c r="NXP8" s="8"/>
      <c r="NXQ8" s="8"/>
      <c r="NXR8" s="8"/>
      <c r="NXS8" s="8"/>
      <c r="NXT8" s="8"/>
      <c r="NXU8" s="8"/>
      <c r="NXV8" s="8"/>
      <c r="NXW8" s="8"/>
      <c r="NXX8" s="8"/>
      <c r="NXY8" s="8"/>
      <c r="NXZ8" s="8"/>
      <c r="NYA8" s="8"/>
      <c r="NYB8" s="8"/>
      <c r="NYC8" s="8"/>
      <c r="NYD8" s="8"/>
      <c r="NYE8" s="8"/>
      <c r="NYF8" s="8"/>
      <c r="NYG8" s="8"/>
      <c r="NYH8" s="8"/>
      <c r="NYI8" s="8"/>
      <c r="NYJ8" s="8"/>
      <c r="NYK8" s="8"/>
      <c r="NYL8" s="8"/>
      <c r="NYM8" s="8"/>
      <c r="NYN8" s="8"/>
      <c r="NYO8" s="8"/>
      <c r="NYP8" s="8"/>
      <c r="NYQ8" s="8"/>
      <c r="NYR8" s="8"/>
      <c r="NYS8" s="8"/>
      <c r="NYT8" s="8"/>
      <c r="NYU8" s="8"/>
      <c r="NYV8" s="8"/>
      <c r="NYW8" s="8"/>
      <c r="NYX8" s="8"/>
      <c r="NYY8" s="8"/>
      <c r="NYZ8" s="8"/>
      <c r="NZA8" s="8"/>
      <c r="NZB8" s="8"/>
      <c r="NZC8" s="8"/>
      <c r="NZD8" s="8"/>
      <c r="NZE8" s="8"/>
      <c r="NZF8" s="8"/>
      <c r="NZG8" s="8"/>
      <c r="NZH8" s="8"/>
      <c r="NZI8" s="8"/>
      <c r="NZJ8" s="8"/>
      <c r="NZK8" s="8"/>
      <c r="NZL8" s="8"/>
      <c r="NZM8" s="8"/>
      <c r="NZN8" s="8"/>
      <c r="NZO8" s="8"/>
      <c r="NZP8" s="8"/>
      <c r="NZQ8" s="8"/>
      <c r="NZR8" s="8"/>
      <c r="NZS8" s="8"/>
      <c r="NZT8" s="8"/>
      <c r="NZU8" s="8"/>
      <c r="NZV8" s="8"/>
      <c r="NZW8" s="8"/>
      <c r="NZX8" s="8"/>
      <c r="NZY8" s="8"/>
      <c r="NZZ8" s="8"/>
      <c r="OAA8" s="8"/>
      <c r="OAB8" s="8"/>
      <c r="OAC8" s="8"/>
      <c r="OAD8" s="8"/>
      <c r="OAE8" s="8"/>
      <c r="OAF8" s="8"/>
      <c r="OAG8" s="8"/>
      <c r="OAH8" s="8"/>
      <c r="OAI8" s="8"/>
      <c r="OAJ8" s="8"/>
      <c r="OAK8" s="8"/>
      <c r="OAL8" s="8"/>
      <c r="OAM8" s="8"/>
      <c r="OAN8" s="8"/>
      <c r="OAO8" s="8"/>
      <c r="OAP8" s="8"/>
      <c r="OAQ8" s="8"/>
      <c r="OAR8" s="8"/>
      <c r="OAS8" s="8"/>
      <c r="OAT8" s="8"/>
      <c r="OAU8" s="8"/>
      <c r="OAV8" s="8"/>
      <c r="OAW8" s="8"/>
      <c r="OAX8" s="8"/>
      <c r="OAY8" s="8"/>
      <c r="OAZ8" s="8"/>
      <c r="OBA8" s="8"/>
      <c r="OBB8" s="8"/>
      <c r="OBC8" s="8"/>
      <c r="OBD8" s="8"/>
      <c r="OBE8" s="8"/>
      <c r="OBF8" s="8"/>
      <c r="OBG8" s="8"/>
      <c r="OBH8" s="8"/>
      <c r="OBI8" s="8"/>
      <c r="OBJ8" s="8"/>
      <c r="OBK8" s="8"/>
      <c r="OBL8" s="8"/>
      <c r="OBM8" s="8"/>
      <c r="OBN8" s="8"/>
      <c r="OBO8" s="8"/>
      <c r="OBP8" s="8"/>
      <c r="OBQ8" s="8"/>
      <c r="OBR8" s="8"/>
      <c r="OBS8" s="8"/>
      <c r="OBT8" s="8"/>
      <c r="OBU8" s="8"/>
      <c r="OBV8" s="8"/>
      <c r="OBW8" s="8"/>
      <c r="OBX8" s="8"/>
      <c r="OBY8" s="8"/>
      <c r="OBZ8" s="8"/>
      <c r="OCA8" s="8"/>
      <c r="OCB8" s="8"/>
      <c r="OCC8" s="8"/>
      <c r="OCD8" s="8"/>
      <c r="OCE8" s="8"/>
      <c r="OCF8" s="8"/>
      <c r="OCG8" s="8"/>
      <c r="OCH8" s="8"/>
      <c r="OCI8" s="8"/>
      <c r="OCJ8" s="8"/>
      <c r="OCK8" s="8"/>
      <c r="OCL8" s="8"/>
      <c r="OCM8" s="8"/>
      <c r="OCN8" s="8"/>
      <c r="OCO8" s="8"/>
      <c r="OCP8" s="8"/>
      <c r="OCQ8" s="8"/>
      <c r="OCR8" s="8"/>
      <c r="OCS8" s="8"/>
      <c r="OCT8" s="8"/>
      <c r="OCU8" s="8"/>
      <c r="OCV8" s="8"/>
      <c r="OCW8" s="8"/>
      <c r="OCX8" s="8"/>
      <c r="OCY8" s="8"/>
      <c r="OCZ8" s="8"/>
      <c r="ODA8" s="8"/>
      <c r="ODB8" s="8"/>
      <c r="ODC8" s="8"/>
      <c r="ODD8" s="8"/>
      <c r="ODE8" s="8"/>
      <c r="ODF8" s="8"/>
      <c r="ODG8" s="8"/>
      <c r="ODH8" s="8"/>
      <c r="ODI8" s="8"/>
      <c r="ODJ8" s="8"/>
      <c r="ODK8" s="8"/>
      <c r="ODL8" s="8"/>
      <c r="ODM8" s="8"/>
      <c r="ODN8" s="8"/>
      <c r="ODO8" s="8"/>
      <c r="ODP8" s="8"/>
      <c r="ODQ8" s="8"/>
      <c r="ODR8" s="8"/>
      <c r="ODS8" s="8"/>
      <c r="ODT8" s="8"/>
      <c r="ODU8" s="8"/>
      <c r="ODV8" s="8"/>
      <c r="ODW8" s="8"/>
      <c r="ODX8" s="8"/>
      <c r="ODY8" s="8"/>
      <c r="ODZ8" s="8"/>
      <c r="OEA8" s="8"/>
      <c r="OEB8" s="8"/>
      <c r="OEC8" s="8"/>
      <c r="OED8" s="8"/>
      <c r="OEE8" s="8"/>
      <c r="OEF8" s="8"/>
      <c r="OEG8" s="8"/>
      <c r="OEH8" s="8"/>
      <c r="OEI8" s="8"/>
      <c r="OEJ8" s="8"/>
      <c r="OEK8" s="8"/>
      <c r="OEL8" s="8"/>
      <c r="OEM8" s="8"/>
      <c r="OEN8" s="8"/>
      <c r="OEO8" s="8"/>
      <c r="OEP8" s="8"/>
      <c r="OEQ8" s="8"/>
      <c r="OER8" s="8"/>
      <c r="OES8" s="8"/>
      <c r="OET8" s="8"/>
      <c r="OEU8" s="8"/>
      <c r="OEV8" s="8"/>
      <c r="OEW8" s="8"/>
      <c r="OEX8" s="8"/>
      <c r="OEY8" s="8"/>
      <c r="OEZ8" s="8"/>
      <c r="OFA8" s="8"/>
      <c r="OFB8" s="8"/>
      <c r="OFC8" s="8"/>
      <c r="OFD8" s="8"/>
      <c r="OFE8" s="8"/>
      <c r="OFF8" s="8"/>
      <c r="OFG8" s="8"/>
      <c r="OFH8" s="8"/>
      <c r="OFI8" s="8"/>
      <c r="OFJ8" s="8"/>
      <c r="OFK8" s="8"/>
      <c r="OFL8" s="8"/>
      <c r="OFM8" s="8"/>
      <c r="OFN8" s="8"/>
      <c r="OFO8" s="8"/>
      <c r="OFP8" s="8"/>
      <c r="OFQ8" s="8"/>
      <c r="OFR8" s="8"/>
      <c r="OFS8" s="8"/>
      <c r="OFT8" s="8"/>
      <c r="OFU8" s="8"/>
      <c r="OFV8" s="8"/>
      <c r="OFW8" s="8"/>
      <c r="OFX8" s="8"/>
      <c r="OFY8" s="8"/>
      <c r="OFZ8" s="8"/>
      <c r="OGA8" s="8"/>
      <c r="OGB8" s="8"/>
      <c r="OGC8" s="8"/>
      <c r="OGD8" s="8"/>
      <c r="OGE8" s="8"/>
      <c r="OGF8" s="8"/>
      <c r="OGG8" s="8"/>
      <c r="OGH8" s="8"/>
      <c r="OGI8" s="8"/>
      <c r="OGJ8" s="8"/>
      <c r="OGK8" s="8"/>
      <c r="OGL8" s="8"/>
      <c r="OGM8" s="8"/>
      <c r="OGN8" s="8"/>
      <c r="OGO8" s="8"/>
      <c r="OGP8" s="8"/>
      <c r="OGQ8" s="8"/>
      <c r="OGR8" s="8"/>
      <c r="OGS8" s="8"/>
      <c r="OGT8" s="8"/>
      <c r="OGU8" s="8"/>
      <c r="OGV8" s="8"/>
      <c r="OGW8" s="8"/>
      <c r="OGX8" s="8"/>
      <c r="OGY8" s="8"/>
      <c r="OGZ8" s="8"/>
      <c r="OHA8" s="8"/>
      <c r="OHB8" s="8"/>
      <c r="OHC8" s="8"/>
      <c r="OHD8" s="8"/>
      <c r="OHE8" s="8"/>
      <c r="OHF8" s="8"/>
      <c r="OHG8" s="8"/>
      <c r="OHH8" s="8"/>
      <c r="OHI8" s="8"/>
      <c r="OHJ8" s="8"/>
      <c r="OHK8" s="8"/>
      <c r="OHL8" s="8"/>
      <c r="OHM8" s="8"/>
      <c r="OHN8" s="8"/>
      <c r="OHO8" s="8"/>
      <c r="OHP8" s="8"/>
      <c r="OHQ8" s="8"/>
      <c r="OHR8" s="8"/>
      <c r="OHS8" s="8"/>
      <c r="OHT8" s="8"/>
      <c r="OHU8" s="8"/>
      <c r="OHV8" s="8"/>
      <c r="OHW8" s="8"/>
      <c r="OHX8" s="8"/>
      <c r="OHY8" s="8"/>
      <c r="OHZ8" s="8"/>
      <c r="OIA8" s="8"/>
      <c r="OIB8" s="8"/>
      <c r="OIC8" s="8"/>
      <c r="OID8" s="8"/>
      <c r="OIE8" s="8"/>
      <c r="OIF8" s="8"/>
      <c r="OIG8" s="8"/>
      <c r="OIH8" s="8"/>
      <c r="OII8" s="8"/>
      <c r="OIJ8" s="8"/>
      <c r="OIK8" s="8"/>
      <c r="OIL8" s="8"/>
      <c r="OIM8" s="8"/>
      <c r="OIN8" s="8"/>
      <c r="OIO8" s="8"/>
      <c r="OIP8" s="8"/>
      <c r="OIQ8" s="8"/>
      <c r="OIR8" s="8"/>
      <c r="OIS8" s="8"/>
      <c r="OIT8" s="8"/>
      <c r="OIU8" s="8"/>
      <c r="OIV8" s="8"/>
      <c r="OIW8" s="8"/>
      <c r="OIX8" s="8"/>
      <c r="OIY8" s="8"/>
      <c r="OIZ8" s="8"/>
      <c r="OJA8" s="8"/>
      <c r="OJB8" s="8"/>
      <c r="OJC8" s="8"/>
      <c r="OJD8" s="8"/>
      <c r="OJE8" s="8"/>
      <c r="OJF8" s="8"/>
      <c r="OJG8" s="8"/>
      <c r="OJH8" s="8"/>
      <c r="OJI8" s="8"/>
      <c r="OJJ8" s="8"/>
      <c r="OJK8" s="8"/>
      <c r="OJL8" s="8"/>
      <c r="OJM8" s="8"/>
      <c r="OJN8" s="8"/>
      <c r="OJO8" s="8"/>
      <c r="OJP8" s="8"/>
      <c r="OJQ8" s="8"/>
      <c r="OJR8" s="8"/>
      <c r="OJS8" s="8"/>
      <c r="OJT8" s="8"/>
      <c r="OJU8" s="8"/>
      <c r="OJV8" s="8"/>
      <c r="OJW8" s="8"/>
      <c r="OJX8" s="8"/>
      <c r="OJY8" s="8"/>
      <c r="OJZ8" s="8"/>
      <c r="OKA8" s="8"/>
      <c r="OKB8" s="8"/>
      <c r="OKC8" s="8"/>
      <c r="OKD8" s="8"/>
      <c r="OKE8" s="8"/>
      <c r="OKF8" s="8"/>
      <c r="OKG8" s="8"/>
      <c r="OKH8" s="8"/>
      <c r="OKI8" s="8"/>
      <c r="OKJ8" s="8"/>
      <c r="OKK8" s="8"/>
      <c r="OKL8" s="8"/>
      <c r="OKM8" s="8"/>
      <c r="OKN8" s="8"/>
      <c r="OKO8" s="8"/>
      <c r="OKP8" s="8"/>
      <c r="OKQ8" s="8"/>
      <c r="OKR8" s="8"/>
      <c r="OKS8" s="8"/>
      <c r="OKT8" s="8"/>
      <c r="OKU8" s="8"/>
      <c r="OKV8" s="8"/>
      <c r="OKW8" s="8"/>
      <c r="OKX8" s="8"/>
      <c r="OKY8" s="8"/>
      <c r="OKZ8" s="8"/>
      <c r="OLA8" s="8"/>
      <c r="OLB8" s="8"/>
      <c r="OLC8" s="8"/>
      <c r="OLD8" s="8"/>
      <c r="OLE8" s="8"/>
      <c r="OLF8" s="8"/>
      <c r="OLG8" s="8"/>
      <c r="OLH8" s="8"/>
      <c r="OLI8" s="8"/>
      <c r="OLJ8" s="8"/>
      <c r="OLK8" s="8"/>
      <c r="OLL8" s="8"/>
      <c r="OLM8" s="8"/>
      <c r="OLN8" s="8"/>
      <c r="OLO8" s="8"/>
      <c r="OLP8" s="8"/>
      <c r="OLQ8" s="8"/>
      <c r="OLR8" s="8"/>
      <c r="OLS8" s="8"/>
      <c r="OLT8" s="8"/>
      <c r="OLU8" s="8"/>
      <c r="OLV8" s="8"/>
      <c r="OLW8" s="8"/>
      <c r="OLX8" s="8"/>
      <c r="OLY8" s="8"/>
      <c r="OLZ8" s="8"/>
      <c r="OMA8" s="8"/>
      <c r="OMB8" s="8"/>
      <c r="OMC8" s="8"/>
      <c r="OMD8" s="8"/>
      <c r="OME8" s="8"/>
      <c r="OMF8" s="8"/>
      <c r="OMG8" s="8"/>
      <c r="OMH8" s="8"/>
      <c r="OMI8" s="8"/>
      <c r="OMJ8" s="8"/>
      <c r="OMK8" s="8"/>
      <c r="OML8" s="8"/>
      <c r="OMM8" s="8"/>
      <c r="OMN8" s="8"/>
      <c r="OMO8" s="8"/>
      <c r="OMP8" s="8"/>
      <c r="OMQ8" s="8"/>
      <c r="OMR8" s="8"/>
      <c r="OMS8" s="8"/>
      <c r="OMT8" s="8"/>
      <c r="OMU8" s="8"/>
      <c r="OMV8" s="8"/>
      <c r="OMW8" s="8"/>
      <c r="OMX8" s="8"/>
      <c r="OMY8" s="8"/>
      <c r="OMZ8" s="8"/>
      <c r="ONA8" s="8"/>
      <c r="ONB8" s="8"/>
      <c r="ONC8" s="8"/>
      <c r="OND8" s="8"/>
      <c r="ONE8" s="8"/>
      <c r="ONF8" s="8"/>
      <c r="ONG8" s="8"/>
      <c r="ONH8" s="8"/>
      <c r="ONI8" s="8"/>
      <c r="ONJ8" s="8"/>
      <c r="ONK8" s="8"/>
      <c r="ONL8" s="8"/>
      <c r="ONM8" s="8"/>
      <c r="ONN8" s="8"/>
      <c r="ONO8" s="8"/>
      <c r="ONP8" s="8"/>
      <c r="ONQ8" s="8"/>
      <c r="ONR8" s="8"/>
      <c r="ONS8" s="8"/>
      <c r="ONT8" s="8"/>
      <c r="ONU8" s="8"/>
      <c r="ONV8" s="8"/>
      <c r="ONW8" s="8"/>
      <c r="ONX8" s="8"/>
      <c r="ONY8" s="8"/>
      <c r="ONZ8" s="8"/>
      <c r="OOA8" s="8"/>
      <c r="OOB8" s="8"/>
      <c r="OOC8" s="8"/>
      <c r="OOD8" s="8"/>
      <c r="OOE8" s="8"/>
      <c r="OOF8" s="8"/>
      <c r="OOG8" s="8"/>
      <c r="OOH8" s="8"/>
      <c r="OOI8" s="8"/>
      <c r="OOJ8" s="8"/>
      <c r="OOK8" s="8"/>
      <c r="OOL8" s="8"/>
      <c r="OOM8" s="8"/>
      <c r="OON8" s="8"/>
      <c r="OOO8" s="8"/>
      <c r="OOP8" s="8"/>
      <c r="OOQ8" s="8"/>
      <c r="OOR8" s="8"/>
      <c r="OOS8" s="8"/>
      <c r="OOT8" s="8"/>
      <c r="OOU8" s="8"/>
      <c r="OOV8" s="8"/>
      <c r="OOW8" s="8"/>
      <c r="OOX8" s="8"/>
      <c r="OOY8" s="8"/>
      <c r="OOZ8" s="8"/>
      <c r="OPA8" s="8"/>
      <c r="OPB8" s="8"/>
      <c r="OPC8" s="8"/>
      <c r="OPD8" s="8"/>
      <c r="OPE8" s="8"/>
      <c r="OPF8" s="8"/>
      <c r="OPG8" s="8"/>
      <c r="OPH8" s="8"/>
      <c r="OPI8" s="8"/>
      <c r="OPJ8" s="8"/>
      <c r="OPK8" s="8"/>
      <c r="OPL8" s="8"/>
      <c r="OPM8" s="8"/>
      <c r="OPN8" s="8"/>
      <c r="OPO8" s="8"/>
      <c r="OPP8" s="8"/>
      <c r="OPQ8" s="8"/>
      <c r="OPR8" s="8"/>
      <c r="OPS8" s="8"/>
      <c r="OPT8" s="8"/>
      <c r="OPU8" s="8"/>
      <c r="OPV8" s="8"/>
      <c r="OPW8" s="8"/>
      <c r="OPX8" s="8"/>
      <c r="OPY8" s="8"/>
      <c r="OPZ8" s="8"/>
      <c r="OQA8" s="8"/>
      <c r="OQB8" s="8"/>
      <c r="OQC8" s="8"/>
      <c r="OQD8" s="8"/>
      <c r="OQE8" s="8"/>
      <c r="OQF8" s="8"/>
      <c r="OQG8" s="8"/>
      <c r="OQH8" s="8"/>
      <c r="OQI8" s="8"/>
      <c r="OQJ8" s="8"/>
      <c r="OQK8" s="8"/>
      <c r="OQL8" s="8"/>
      <c r="OQM8" s="8"/>
      <c r="OQN8" s="8"/>
      <c r="OQO8" s="8"/>
      <c r="OQP8" s="8"/>
      <c r="OQQ8" s="8"/>
      <c r="OQR8" s="8"/>
      <c r="OQS8" s="8"/>
      <c r="OQT8" s="8"/>
      <c r="OQU8" s="8"/>
      <c r="OQV8" s="8"/>
      <c r="OQW8" s="8"/>
      <c r="OQX8" s="8"/>
      <c r="OQY8" s="8"/>
      <c r="OQZ8" s="8"/>
      <c r="ORA8" s="8"/>
      <c r="ORB8" s="8"/>
      <c r="ORC8" s="8"/>
      <c r="ORD8" s="8"/>
      <c r="ORE8" s="8"/>
      <c r="ORF8" s="8"/>
      <c r="ORG8" s="8"/>
      <c r="ORH8" s="8"/>
      <c r="ORI8" s="8"/>
      <c r="ORJ8" s="8"/>
      <c r="ORK8" s="8"/>
      <c r="ORL8" s="8"/>
      <c r="ORM8" s="8"/>
      <c r="ORN8" s="8"/>
      <c r="ORO8" s="8"/>
      <c r="ORP8" s="8"/>
      <c r="ORQ8" s="8"/>
      <c r="ORR8" s="8"/>
      <c r="ORS8" s="8"/>
      <c r="ORT8" s="8"/>
      <c r="ORU8" s="8"/>
      <c r="ORV8" s="8"/>
      <c r="ORW8" s="8"/>
      <c r="ORX8" s="8"/>
      <c r="ORY8" s="8"/>
      <c r="ORZ8" s="8"/>
      <c r="OSA8" s="8"/>
      <c r="OSB8" s="8"/>
      <c r="OSC8" s="8"/>
      <c r="OSD8" s="8"/>
      <c r="OSE8" s="8"/>
      <c r="OSF8" s="8"/>
      <c r="OSG8" s="8"/>
      <c r="OSH8" s="8"/>
      <c r="OSI8" s="8"/>
      <c r="OSJ8" s="8"/>
      <c r="OSK8" s="8"/>
      <c r="OSL8" s="8"/>
      <c r="OSM8" s="8"/>
      <c r="OSN8" s="8"/>
      <c r="OSO8" s="8"/>
      <c r="OSP8" s="8"/>
      <c r="OSQ8" s="8"/>
      <c r="OSR8" s="8"/>
      <c r="OSS8" s="8"/>
      <c r="OST8" s="8"/>
      <c r="OSU8" s="8"/>
      <c r="OSV8" s="8"/>
      <c r="OSW8" s="8"/>
      <c r="OSX8" s="8"/>
      <c r="OSY8" s="8"/>
      <c r="OSZ8" s="8"/>
      <c r="OTA8" s="8"/>
      <c r="OTB8" s="8"/>
      <c r="OTC8" s="8"/>
      <c r="OTD8" s="8"/>
      <c r="OTE8" s="8"/>
      <c r="OTF8" s="8"/>
      <c r="OTG8" s="8"/>
      <c r="OTH8" s="8"/>
      <c r="OTI8" s="8"/>
      <c r="OTJ8" s="8"/>
      <c r="OTK8" s="8"/>
      <c r="OTL8" s="8"/>
      <c r="OTM8" s="8"/>
      <c r="OTN8" s="8"/>
      <c r="OTO8" s="8"/>
      <c r="OTP8" s="8"/>
      <c r="OTQ8" s="8"/>
      <c r="OTR8" s="8"/>
      <c r="OTS8" s="8"/>
      <c r="OTT8" s="8"/>
      <c r="OTU8" s="8"/>
      <c r="OTV8" s="8"/>
      <c r="OTW8" s="8"/>
      <c r="OTX8" s="8"/>
      <c r="OTY8" s="8"/>
      <c r="OTZ8" s="8"/>
      <c r="OUA8" s="8"/>
      <c r="OUB8" s="8"/>
      <c r="OUC8" s="8"/>
      <c r="OUD8" s="8"/>
      <c r="OUE8" s="8"/>
      <c r="OUF8" s="8"/>
      <c r="OUG8" s="8"/>
      <c r="OUH8" s="8"/>
      <c r="OUI8" s="8"/>
      <c r="OUJ8" s="8"/>
      <c r="OUK8" s="8"/>
      <c r="OUL8" s="8"/>
      <c r="OUM8" s="8"/>
      <c r="OUN8" s="8"/>
      <c r="OUO8" s="8"/>
      <c r="OUP8" s="8"/>
      <c r="OUQ8" s="8"/>
      <c r="OUR8" s="8"/>
      <c r="OUS8" s="8"/>
      <c r="OUT8" s="8"/>
      <c r="OUU8" s="8"/>
      <c r="OUV8" s="8"/>
      <c r="OUW8" s="8"/>
      <c r="OUX8" s="8"/>
      <c r="OUY8" s="8"/>
      <c r="OUZ8" s="8"/>
      <c r="OVA8" s="8"/>
      <c r="OVB8" s="8"/>
      <c r="OVC8" s="8"/>
      <c r="OVD8" s="8"/>
      <c r="OVE8" s="8"/>
      <c r="OVF8" s="8"/>
      <c r="OVG8" s="8"/>
      <c r="OVH8" s="8"/>
      <c r="OVI8" s="8"/>
      <c r="OVJ8" s="8"/>
      <c r="OVK8" s="8"/>
      <c r="OVL8" s="8"/>
      <c r="OVM8" s="8"/>
      <c r="OVN8" s="8"/>
      <c r="OVO8" s="8"/>
      <c r="OVP8" s="8"/>
      <c r="OVQ8" s="8"/>
      <c r="OVR8" s="8"/>
      <c r="OVS8" s="8"/>
      <c r="OVT8" s="8"/>
      <c r="OVU8" s="8"/>
      <c r="OVV8" s="8"/>
      <c r="OVW8" s="8"/>
      <c r="OVX8" s="8"/>
      <c r="OVY8" s="8"/>
      <c r="OVZ8" s="8"/>
      <c r="OWA8" s="8"/>
      <c r="OWB8" s="8"/>
      <c r="OWC8" s="8"/>
      <c r="OWD8" s="8"/>
      <c r="OWE8" s="8"/>
      <c r="OWF8" s="8"/>
      <c r="OWG8" s="8"/>
      <c r="OWH8" s="8"/>
      <c r="OWI8" s="8"/>
      <c r="OWJ8" s="8"/>
      <c r="OWK8" s="8"/>
      <c r="OWL8" s="8"/>
      <c r="OWM8" s="8"/>
      <c r="OWN8" s="8"/>
      <c r="OWO8" s="8"/>
      <c r="OWP8" s="8"/>
      <c r="OWQ8" s="8"/>
      <c r="OWR8" s="8"/>
      <c r="OWS8" s="8"/>
      <c r="OWT8" s="8"/>
      <c r="OWU8" s="8"/>
      <c r="OWV8" s="8"/>
      <c r="OWW8" s="8"/>
      <c r="OWX8" s="8"/>
      <c r="OWY8" s="8"/>
      <c r="OWZ8" s="8"/>
      <c r="OXA8" s="8"/>
      <c r="OXB8" s="8"/>
      <c r="OXC8" s="8"/>
      <c r="OXD8" s="8"/>
      <c r="OXE8" s="8"/>
      <c r="OXF8" s="8"/>
      <c r="OXG8" s="8"/>
      <c r="OXH8" s="8"/>
      <c r="OXI8" s="8"/>
      <c r="OXJ8" s="8"/>
      <c r="OXK8" s="8"/>
      <c r="OXL8" s="8"/>
      <c r="OXM8" s="8"/>
      <c r="OXN8" s="8"/>
      <c r="OXO8" s="8"/>
      <c r="OXP8" s="8"/>
      <c r="OXQ8" s="8"/>
      <c r="OXR8" s="8"/>
      <c r="OXS8" s="8"/>
      <c r="OXT8" s="8"/>
      <c r="OXU8" s="8"/>
      <c r="OXV8" s="8"/>
      <c r="OXW8" s="8"/>
      <c r="OXX8" s="8"/>
      <c r="OXY8" s="8"/>
      <c r="OXZ8" s="8"/>
      <c r="OYA8" s="8"/>
      <c r="OYB8" s="8"/>
      <c r="OYC8" s="8"/>
      <c r="OYD8" s="8"/>
      <c r="OYE8" s="8"/>
      <c r="OYF8" s="8"/>
      <c r="OYG8" s="8"/>
      <c r="OYH8" s="8"/>
      <c r="OYI8" s="8"/>
      <c r="OYJ8" s="8"/>
      <c r="OYK8" s="8"/>
      <c r="OYL8" s="8"/>
      <c r="OYM8" s="8"/>
      <c r="OYN8" s="8"/>
      <c r="OYO8" s="8"/>
      <c r="OYP8" s="8"/>
      <c r="OYQ8" s="8"/>
      <c r="OYR8" s="8"/>
      <c r="OYS8" s="8"/>
      <c r="OYT8" s="8"/>
      <c r="OYU8" s="8"/>
      <c r="OYV8" s="8"/>
      <c r="OYW8" s="8"/>
      <c r="OYX8" s="8"/>
      <c r="OYY8" s="8"/>
      <c r="OYZ8" s="8"/>
      <c r="OZA8" s="8"/>
      <c r="OZB8" s="8"/>
      <c r="OZC8" s="8"/>
      <c r="OZD8" s="8"/>
      <c r="OZE8" s="8"/>
      <c r="OZF8" s="8"/>
      <c r="OZG8" s="8"/>
      <c r="OZH8" s="8"/>
      <c r="OZI8" s="8"/>
      <c r="OZJ8" s="8"/>
      <c r="OZK8" s="8"/>
      <c r="OZL8" s="8"/>
      <c r="OZM8" s="8"/>
      <c r="OZN8" s="8"/>
      <c r="OZO8" s="8"/>
      <c r="OZP8" s="8"/>
      <c r="OZQ8" s="8"/>
      <c r="OZR8" s="8"/>
      <c r="OZS8" s="8"/>
      <c r="OZT8" s="8"/>
      <c r="OZU8" s="8"/>
      <c r="OZV8" s="8"/>
      <c r="OZW8" s="8"/>
      <c r="OZX8" s="8"/>
      <c r="OZY8" s="8"/>
      <c r="OZZ8" s="8"/>
      <c r="PAA8" s="8"/>
      <c r="PAB8" s="8"/>
      <c r="PAC8" s="8"/>
      <c r="PAD8" s="8"/>
      <c r="PAE8" s="8"/>
      <c r="PAF8" s="8"/>
      <c r="PAG8" s="8"/>
      <c r="PAH8" s="8"/>
      <c r="PAI8" s="8"/>
      <c r="PAJ8" s="8"/>
      <c r="PAK8" s="8"/>
      <c r="PAL8" s="8"/>
      <c r="PAM8" s="8"/>
      <c r="PAN8" s="8"/>
      <c r="PAO8" s="8"/>
      <c r="PAP8" s="8"/>
      <c r="PAQ8" s="8"/>
      <c r="PAR8" s="8"/>
      <c r="PAS8" s="8"/>
      <c r="PAT8" s="8"/>
      <c r="PAU8" s="8"/>
      <c r="PAV8" s="8"/>
      <c r="PAW8" s="8"/>
      <c r="PAX8" s="8"/>
      <c r="PAY8" s="8"/>
      <c r="PAZ8" s="8"/>
      <c r="PBA8" s="8"/>
      <c r="PBB8" s="8"/>
      <c r="PBC8" s="8"/>
      <c r="PBD8" s="8"/>
      <c r="PBE8" s="8"/>
      <c r="PBF8" s="8"/>
      <c r="PBG8" s="8"/>
      <c r="PBH8" s="8"/>
      <c r="PBI8" s="8"/>
      <c r="PBJ8" s="8"/>
      <c r="PBK8" s="8"/>
      <c r="PBL8" s="8"/>
      <c r="PBM8" s="8"/>
      <c r="PBN8" s="8"/>
      <c r="PBO8" s="8"/>
      <c r="PBP8" s="8"/>
      <c r="PBQ8" s="8"/>
      <c r="PBR8" s="8"/>
      <c r="PBS8" s="8"/>
      <c r="PBT8" s="8"/>
      <c r="PBU8" s="8"/>
      <c r="PBV8" s="8"/>
      <c r="PBW8" s="8"/>
      <c r="PBX8" s="8"/>
      <c r="PBY8" s="8"/>
      <c r="PBZ8" s="8"/>
      <c r="PCA8" s="8"/>
      <c r="PCB8" s="8"/>
      <c r="PCC8" s="8"/>
      <c r="PCD8" s="8"/>
      <c r="PCE8" s="8"/>
      <c r="PCF8" s="8"/>
      <c r="PCG8" s="8"/>
      <c r="PCH8" s="8"/>
      <c r="PCI8" s="8"/>
      <c r="PCJ8" s="8"/>
      <c r="PCK8" s="8"/>
      <c r="PCL8" s="8"/>
      <c r="PCM8" s="8"/>
      <c r="PCN8" s="8"/>
      <c r="PCO8" s="8"/>
      <c r="PCP8" s="8"/>
      <c r="PCQ8" s="8"/>
      <c r="PCR8" s="8"/>
      <c r="PCS8" s="8"/>
      <c r="PCT8" s="8"/>
      <c r="PCU8" s="8"/>
      <c r="PCV8" s="8"/>
      <c r="PCW8" s="8"/>
      <c r="PCX8" s="8"/>
      <c r="PCY8" s="8"/>
      <c r="PCZ8" s="8"/>
      <c r="PDA8" s="8"/>
      <c r="PDB8" s="8"/>
      <c r="PDC8" s="8"/>
      <c r="PDD8" s="8"/>
      <c r="PDE8" s="8"/>
      <c r="PDF8" s="8"/>
      <c r="PDG8" s="8"/>
      <c r="PDH8" s="8"/>
      <c r="PDI8" s="8"/>
      <c r="PDJ8" s="8"/>
      <c r="PDK8" s="8"/>
      <c r="PDL8" s="8"/>
      <c r="PDM8" s="8"/>
      <c r="PDN8" s="8"/>
      <c r="PDO8" s="8"/>
      <c r="PDP8" s="8"/>
      <c r="PDQ8" s="8"/>
      <c r="PDR8" s="8"/>
      <c r="PDS8" s="8"/>
      <c r="PDT8" s="8"/>
      <c r="PDU8" s="8"/>
      <c r="PDV8" s="8"/>
      <c r="PDW8" s="8"/>
      <c r="PDX8" s="8"/>
      <c r="PDY8" s="8"/>
      <c r="PDZ8" s="8"/>
      <c r="PEA8" s="8"/>
      <c r="PEB8" s="8"/>
      <c r="PEC8" s="8"/>
      <c r="PED8" s="8"/>
      <c r="PEE8" s="8"/>
      <c r="PEF8" s="8"/>
      <c r="PEG8" s="8"/>
      <c r="PEH8" s="8"/>
      <c r="PEI8" s="8"/>
      <c r="PEJ8" s="8"/>
      <c r="PEK8" s="8"/>
      <c r="PEL8" s="8"/>
      <c r="PEM8" s="8"/>
      <c r="PEN8" s="8"/>
      <c r="PEO8" s="8"/>
      <c r="PEP8" s="8"/>
      <c r="PEQ8" s="8"/>
      <c r="PER8" s="8"/>
      <c r="PES8" s="8"/>
      <c r="PET8" s="8"/>
      <c r="PEU8" s="8"/>
      <c r="PEV8" s="8"/>
      <c r="PEW8" s="8"/>
      <c r="PEX8" s="8"/>
      <c r="PEY8" s="8"/>
      <c r="PEZ8" s="8"/>
      <c r="PFA8" s="8"/>
      <c r="PFB8" s="8"/>
      <c r="PFC8" s="8"/>
      <c r="PFD8" s="8"/>
      <c r="PFE8" s="8"/>
      <c r="PFF8" s="8"/>
      <c r="PFG8" s="8"/>
      <c r="PFH8" s="8"/>
      <c r="PFI8" s="8"/>
      <c r="PFJ8" s="8"/>
      <c r="PFK8" s="8"/>
      <c r="PFL8" s="8"/>
      <c r="PFM8" s="8"/>
      <c r="PFN8" s="8"/>
      <c r="PFO8" s="8"/>
      <c r="PFP8" s="8"/>
      <c r="PFQ8" s="8"/>
      <c r="PFR8" s="8"/>
      <c r="PFS8" s="8"/>
      <c r="PFT8" s="8"/>
      <c r="PFU8" s="8"/>
      <c r="PFV8" s="8"/>
      <c r="PFW8" s="8"/>
      <c r="PFX8" s="8"/>
      <c r="PFY8" s="8"/>
      <c r="PFZ8" s="8"/>
      <c r="PGA8" s="8"/>
      <c r="PGB8" s="8"/>
      <c r="PGC8" s="8"/>
      <c r="PGD8" s="8"/>
      <c r="PGE8" s="8"/>
      <c r="PGF8" s="8"/>
      <c r="PGG8" s="8"/>
      <c r="PGH8" s="8"/>
      <c r="PGI8" s="8"/>
      <c r="PGJ8" s="8"/>
      <c r="PGK8" s="8"/>
      <c r="PGL8" s="8"/>
      <c r="PGM8" s="8"/>
      <c r="PGN8" s="8"/>
      <c r="PGO8" s="8"/>
      <c r="PGP8" s="8"/>
      <c r="PGQ8" s="8"/>
      <c r="PGR8" s="8"/>
      <c r="PGS8" s="8"/>
      <c r="PGT8" s="8"/>
      <c r="PGU8" s="8"/>
      <c r="PGV8" s="8"/>
      <c r="PGW8" s="8"/>
      <c r="PGX8" s="8"/>
      <c r="PGY8" s="8"/>
      <c r="PGZ8" s="8"/>
      <c r="PHA8" s="8"/>
      <c r="PHB8" s="8"/>
      <c r="PHC8" s="8"/>
      <c r="PHD8" s="8"/>
      <c r="PHE8" s="8"/>
      <c r="PHF8" s="8"/>
      <c r="PHG8" s="8"/>
      <c r="PHH8" s="8"/>
      <c r="PHI8" s="8"/>
      <c r="PHJ8" s="8"/>
      <c r="PHK8" s="8"/>
      <c r="PHL8" s="8"/>
      <c r="PHM8" s="8"/>
      <c r="PHN8" s="8"/>
      <c r="PHO8" s="8"/>
      <c r="PHP8" s="8"/>
      <c r="PHQ8" s="8"/>
      <c r="PHR8" s="8"/>
      <c r="PHS8" s="8"/>
      <c r="PHT8" s="8"/>
      <c r="PHU8" s="8"/>
      <c r="PHV8" s="8"/>
      <c r="PHW8" s="8"/>
      <c r="PHX8" s="8"/>
      <c r="PHY8" s="8"/>
      <c r="PHZ8" s="8"/>
      <c r="PIA8" s="8"/>
      <c r="PIB8" s="8"/>
      <c r="PIC8" s="8"/>
      <c r="PID8" s="8"/>
      <c r="PIE8" s="8"/>
      <c r="PIF8" s="8"/>
      <c r="PIG8" s="8"/>
      <c r="PIH8" s="8"/>
      <c r="PII8" s="8"/>
      <c r="PIJ8" s="8"/>
      <c r="PIK8" s="8"/>
      <c r="PIL8" s="8"/>
      <c r="PIM8" s="8"/>
      <c r="PIN8" s="8"/>
      <c r="PIO8" s="8"/>
      <c r="PIP8" s="8"/>
      <c r="PIQ8" s="8"/>
      <c r="PIR8" s="8"/>
      <c r="PIS8" s="8"/>
      <c r="PIT8" s="8"/>
      <c r="PIU8" s="8"/>
      <c r="PIV8" s="8"/>
      <c r="PIW8" s="8"/>
      <c r="PIX8" s="8"/>
      <c r="PIY8" s="8"/>
      <c r="PIZ8" s="8"/>
      <c r="PJA8" s="8"/>
      <c r="PJB8" s="8"/>
      <c r="PJC8" s="8"/>
      <c r="PJD8" s="8"/>
      <c r="PJE8" s="8"/>
      <c r="PJF8" s="8"/>
      <c r="PJG8" s="8"/>
      <c r="PJH8" s="8"/>
      <c r="PJI8" s="8"/>
      <c r="PJJ8" s="8"/>
      <c r="PJK8" s="8"/>
      <c r="PJL8" s="8"/>
      <c r="PJM8" s="8"/>
      <c r="PJN8" s="8"/>
      <c r="PJO8" s="8"/>
      <c r="PJP8" s="8"/>
      <c r="PJQ8" s="8"/>
      <c r="PJR8" s="8"/>
      <c r="PJS8" s="8"/>
      <c r="PJT8" s="8"/>
      <c r="PJU8" s="8"/>
      <c r="PJV8" s="8"/>
      <c r="PJW8" s="8"/>
      <c r="PJX8" s="8"/>
      <c r="PJY8" s="8"/>
      <c r="PJZ8" s="8"/>
      <c r="PKA8" s="8"/>
      <c r="PKB8" s="8"/>
      <c r="PKC8" s="8"/>
      <c r="PKD8" s="8"/>
      <c r="PKE8" s="8"/>
      <c r="PKF8" s="8"/>
      <c r="PKG8" s="8"/>
      <c r="PKH8" s="8"/>
      <c r="PKI8" s="8"/>
      <c r="PKJ8" s="8"/>
      <c r="PKK8" s="8"/>
      <c r="PKL8" s="8"/>
      <c r="PKM8" s="8"/>
      <c r="PKN8" s="8"/>
      <c r="PKO8" s="8"/>
      <c r="PKP8" s="8"/>
      <c r="PKQ8" s="8"/>
      <c r="PKR8" s="8"/>
      <c r="PKS8" s="8"/>
      <c r="PKT8" s="8"/>
      <c r="PKU8" s="8"/>
      <c r="PKV8" s="8"/>
      <c r="PKW8" s="8"/>
      <c r="PKX8" s="8"/>
      <c r="PKY8" s="8"/>
      <c r="PKZ8" s="8"/>
      <c r="PLA8" s="8"/>
      <c r="PLB8" s="8"/>
      <c r="PLC8" s="8"/>
      <c r="PLD8" s="8"/>
      <c r="PLE8" s="8"/>
      <c r="PLF8" s="8"/>
      <c r="PLG8" s="8"/>
      <c r="PLH8" s="8"/>
      <c r="PLI8" s="8"/>
      <c r="PLJ8" s="8"/>
      <c r="PLK8" s="8"/>
      <c r="PLL8" s="8"/>
      <c r="PLM8" s="8"/>
      <c r="PLN8" s="8"/>
      <c r="PLO8" s="8"/>
      <c r="PLP8" s="8"/>
      <c r="PLQ8" s="8"/>
      <c r="PLR8" s="8"/>
      <c r="PLS8" s="8"/>
      <c r="PLT8" s="8"/>
      <c r="PLU8" s="8"/>
      <c r="PLV8" s="8"/>
      <c r="PLW8" s="8"/>
      <c r="PLX8" s="8"/>
      <c r="PLY8" s="8"/>
      <c r="PLZ8" s="8"/>
      <c r="PMA8" s="8"/>
      <c r="PMB8" s="8"/>
      <c r="PMC8" s="8"/>
      <c r="PMD8" s="8"/>
      <c r="PME8" s="8"/>
      <c r="PMF8" s="8"/>
      <c r="PMG8" s="8"/>
      <c r="PMH8" s="8"/>
      <c r="PMI8" s="8"/>
      <c r="PMJ8" s="8"/>
      <c r="PMK8" s="8"/>
      <c r="PML8" s="8"/>
      <c r="PMM8" s="8"/>
      <c r="PMN8" s="8"/>
      <c r="PMO8" s="8"/>
      <c r="PMP8" s="8"/>
      <c r="PMQ8" s="8"/>
      <c r="PMR8" s="8"/>
      <c r="PMS8" s="8"/>
      <c r="PMT8" s="8"/>
      <c r="PMU8" s="8"/>
      <c r="PMV8" s="8"/>
      <c r="PMW8" s="8"/>
      <c r="PMX8" s="8"/>
      <c r="PMY8" s="8"/>
      <c r="PMZ8" s="8"/>
      <c r="PNA8" s="8"/>
      <c r="PNB8" s="8"/>
      <c r="PNC8" s="8"/>
      <c r="PND8" s="8"/>
      <c r="PNE8" s="8"/>
      <c r="PNF8" s="8"/>
      <c r="PNG8" s="8"/>
      <c r="PNH8" s="8"/>
      <c r="PNI8" s="8"/>
      <c r="PNJ8" s="8"/>
      <c r="PNK8" s="8"/>
      <c r="PNL8" s="8"/>
      <c r="PNM8" s="8"/>
      <c r="PNN8" s="8"/>
      <c r="PNO8" s="8"/>
      <c r="PNP8" s="8"/>
      <c r="PNQ8" s="8"/>
      <c r="PNR8" s="8"/>
      <c r="PNS8" s="8"/>
      <c r="PNT8" s="8"/>
      <c r="PNU8" s="8"/>
      <c r="PNV8" s="8"/>
      <c r="PNW8" s="8"/>
      <c r="PNX8" s="8"/>
      <c r="PNY8" s="8"/>
      <c r="PNZ8" s="8"/>
      <c r="POA8" s="8"/>
      <c r="POB8" s="8"/>
      <c r="POC8" s="8"/>
      <c r="POD8" s="8"/>
      <c r="POE8" s="8"/>
      <c r="POF8" s="8"/>
      <c r="POG8" s="8"/>
      <c r="POH8" s="8"/>
      <c r="POI8" s="8"/>
      <c r="POJ8" s="8"/>
      <c r="POK8" s="8"/>
      <c r="POL8" s="8"/>
      <c r="POM8" s="8"/>
      <c r="PON8" s="8"/>
      <c r="POO8" s="8"/>
      <c r="POP8" s="8"/>
      <c r="POQ8" s="8"/>
      <c r="POR8" s="8"/>
      <c r="POS8" s="8"/>
      <c r="POT8" s="8"/>
      <c r="POU8" s="8"/>
      <c r="POV8" s="8"/>
      <c r="POW8" s="8"/>
      <c r="POX8" s="8"/>
      <c r="POY8" s="8"/>
      <c r="POZ8" s="8"/>
      <c r="PPA8" s="8"/>
      <c r="PPB8" s="8"/>
      <c r="PPC8" s="8"/>
      <c r="PPD8" s="8"/>
      <c r="PPE8" s="8"/>
      <c r="PPF8" s="8"/>
      <c r="PPG8" s="8"/>
      <c r="PPH8" s="8"/>
      <c r="PPI8" s="8"/>
      <c r="PPJ8" s="8"/>
      <c r="PPK8" s="8"/>
      <c r="PPL8" s="8"/>
      <c r="PPM8" s="8"/>
      <c r="PPN8" s="8"/>
      <c r="PPO8" s="8"/>
      <c r="PPP8" s="8"/>
      <c r="PPQ8" s="8"/>
      <c r="PPR8" s="8"/>
      <c r="PPS8" s="8"/>
      <c r="PPT8" s="8"/>
      <c r="PPU8" s="8"/>
      <c r="PPV8" s="8"/>
      <c r="PPW8" s="8"/>
      <c r="PPX8" s="8"/>
      <c r="PPY8" s="8"/>
      <c r="PPZ8" s="8"/>
      <c r="PQA8" s="8"/>
      <c r="PQB8" s="8"/>
      <c r="PQC8" s="8"/>
      <c r="PQD8" s="8"/>
      <c r="PQE8" s="8"/>
      <c r="PQF8" s="8"/>
      <c r="PQG8" s="8"/>
      <c r="PQH8" s="8"/>
      <c r="PQI8" s="8"/>
      <c r="PQJ8" s="8"/>
      <c r="PQK8" s="8"/>
      <c r="PQL8" s="8"/>
      <c r="PQM8" s="8"/>
      <c r="PQN8" s="8"/>
      <c r="PQO8" s="8"/>
      <c r="PQP8" s="8"/>
      <c r="PQQ8" s="8"/>
      <c r="PQR8" s="8"/>
      <c r="PQS8" s="8"/>
      <c r="PQT8" s="8"/>
      <c r="PQU8" s="8"/>
      <c r="PQV8" s="8"/>
      <c r="PQW8" s="8"/>
      <c r="PQX8" s="8"/>
      <c r="PQY8" s="8"/>
      <c r="PQZ8" s="8"/>
      <c r="PRA8" s="8"/>
      <c r="PRB8" s="8"/>
      <c r="PRC8" s="8"/>
      <c r="PRD8" s="8"/>
      <c r="PRE8" s="8"/>
      <c r="PRF8" s="8"/>
      <c r="PRG8" s="8"/>
      <c r="PRH8" s="8"/>
      <c r="PRI8" s="8"/>
      <c r="PRJ8" s="8"/>
      <c r="PRK8" s="8"/>
      <c r="PRL8" s="8"/>
      <c r="PRM8" s="8"/>
      <c r="PRN8" s="8"/>
      <c r="PRO8" s="8"/>
      <c r="PRP8" s="8"/>
      <c r="PRQ8" s="8"/>
      <c r="PRR8" s="8"/>
      <c r="PRS8" s="8"/>
      <c r="PRT8" s="8"/>
      <c r="PRU8" s="8"/>
      <c r="PRV8" s="8"/>
      <c r="PRW8" s="8"/>
      <c r="PRX8" s="8"/>
      <c r="PRY8" s="8"/>
      <c r="PRZ8" s="8"/>
      <c r="PSA8" s="8"/>
      <c r="PSB8" s="8"/>
      <c r="PSC8" s="8"/>
      <c r="PSD8" s="8"/>
      <c r="PSE8" s="8"/>
      <c r="PSF8" s="8"/>
      <c r="PSG8" s="8"/>
      <c r="PSH8" s="8"/>
      <c r="PSI8" s="8"/>
      <c r="PSJ8" s="8"/>
      <c r="PSK8" s="8"/>
      <c r="PSL8" s="8"/>
      <c r="PSM8" s="8"/>
      <c r="PSN8" s="8"/>
      <c r="PSO8" s="8"/>
      <c r="PSP8" s="8"/>
      <c r="PSQ8" s="8"/>
      <c r="PSR8" s="8"/>
      <c r="PSS8" s="8"/>
      <c r="PST8" s="8"/>
      <c r="PSU8" s="8"/>
      <c r="PSV8" s="8"/>
      <c r="PSW8" s="8"/>
      <c r="PSX8" s="8"/>
      <c r="PSY8" s="8"/>
      <c r="PSZ8" s="8"/>
      <c r="PTA8" s="8"/>
      <c r="PTB8" s="8"/>
      <c r="PTC8" s="8"/>
      <c r="PTD8" s="8"/>
      <c r="PTE8" s="8"/>
      <c r="PTF8" s="8"/>
      <c r="PTG8" s="8"/>
      <c r="PTH8" s="8"/>
      <c r="PTI8" s="8"/>
      <c r="PTJ8" s="8"/>
      <c r="PTK8" s="8"/>
      <c r="PTL8" s="8"/>
      <c r="PTM8" s="8"/>
      <c r="PTN8" s="8"/>
      <c r="PTO8" s="8"/>
      <c r="PTP8" s="8"/>
      <c r="PTQ8" s="8"/>
      <c r="PTR8" s="8"/>
      <c r="PTS8" s="8"/>
      <c r="PTT8" s="8"/>
      <c r="PTU8" s="8"/>
      <c r="PTV8" s="8"/>
      <c r="PTW8" s="8"/>
      <c r="PTX8" s="8"/>
      <c r="PTY8" s="8"/>
      <c r="PTZ8" s="8"/>
      <c r="PUA8" s="8"/>
      <c r="PUB8" s="8"/>
      <c r="PUC8" s="8"/>
      <c r="PUD8" s="8"/>
      <c r="PUE8" s="8"/>
      <c r="PUF8" s="8"/>
      <c r="PUG8" s="8"/>
      <c r="PUH8" s="8"/>
      <c r="PUI8" s="8"/>
      <c r="PUJ8" s="8"/>
      <c r="PUK8" s="8"/>
      <c r="PUL8" s="8"/>
      <c r="PUM8" s="8"/>
      <c r="PUN8" s="8"/>
      <c r="PUO8" s="8"/>
      <c r="PUP8" s="8"/>
      <c r="PUQ8" s="8"/>
      <c r="PUR8" s="8"/>
      <c r="PUS8" s="8"/>
      <c r="PUT8" s="8"/>
      <c r="PUU8" s="8"/>
      <c r="PUV8" s="8"/>
      <c r="PUW8" s="8"/>
      <c r="PUX8" s="8"/>
      <c r="PUY8" s="8"/>
      <c r="PUZ8" s="8"/>
      <c r="PVA8" s="8"/>
      <c r="PVB8" s="8"/>
      <c r="PVC8" s="8"/>
      <c r="PVD8" s="8"/>
      <c r="PVE8" s="8"/>
      <c r="PVF8" s="8"/>
      <c r="PVG8" s="8"/>
      <c r="PVH8" s="8"/>
      <c r="PVI8" s="8"/>
      <c r="PVJ8" s="8"/>
      <c r="PVK8" s="8"/>
      <c r="PVL8" s="8"/>
      <c r="PVM8" s="8"/>
      <c r="PVN8" s="8"/>
      <c r="PVO8" s="8"/>
      <c r="PVP8" s="8"/>
      <c r="PVQ8" s="8"/>
      <c r="PVR8" s="8"/>
      <c r="PVS8" s="8"/>
      <c r="PVT8" s="8"/>
      <c r="PVU8" s="8"/>
      <c r="PVV8" s="8"/>
      <c r="PVW8" s="8"/>
      <c r="PVX8" s="8"/>
      <c r="PVY8" s="8"/>
      <c r="PVZ8" s="8"/>
      <c r="PWA8" s="8"/>
      <c r="PWB8" s="8"/>
      <c r="PWC8" s="8"/>
      <c r="PWD8" s="8"/>
      <c r="PWE8" s="8"/>
      <c r="PWF8" s="8"/>
      <c r="PWG8" s="8"/>
      <c r="PWH8" s="8"/>
      <c r="PWI8" s="8"/>
      <c r="PWJ8" s="8"/>
      <c r="PWK8" s="8"/>
      <c r="PWL8" s="8"/>
      <c r="PWM8" s="8"/>
      <c r="PWN8" s="8"/>
      <c r="PWO8" s="8"/>
      <c r="PWP8" s="8"/>
      <c r="PWQ8" s="8"/>
      <c r="PWR8" s="8"/>
      <c r="PWS8" s="8"/>
      <c r="PWT8" s="8"/>
      <c r="PWU8" s="8"/>
      <c r="PWV8" s="8"/>
      <c r="PWW8" s="8"/>
      <c r="PWX8" s="8"/>
      <c r="PWY8" s="8"/>
      <c r="PWZ8" s="8"/>
      <c r="PXA8" s="8"/>
      <c r="PXB8" s="8"/>
      <c r="PXC8" s="8"/>
      <c r="PXD8" s="8"/>
      <c r="PXE8" s="8"/>
      <c r="PXF8" s="8"/>
      <c r="PXG8" s="8"/>
      <c r="PXH8" s="8"/>
      <c r="PXI8" s="8"/>
      <c r="PXJ8" s="8"/>
      <c r="PXK8" s="8"/>
      <c r="PXL8" s="8"/>
      <c r="PXM8" s="8"/>
      <c r="PXN8" s="8"/>
      <c r="PXO8" s="8"/>
      <c r="PXP8" s="8"/>
      <c r="PXQ8" s="8"/>
      <c r="PXR8" s="8"/>
      <c r="PXS8" s="8"/>
      <c r="PXT8" s="8"/>
      <c r="PXU8" s="8"/>
      <c r="PXV8" s="8"/>
      <c r="PXW8" s="8"/>
      <c r="PXX8" s="8"/>
      <c r="PXY8" s="8"/>
      <c r="PXZ8" s="8"/>
      <c r="PYA8" s="8"/>
      <c r="PYB8" s="8"/>
      <c r="PYC8" s="8"/>
      <c r="PYD8" s="8"/>
      <c r="PYE8" s="8"/>
      <c r="PYF8" s="8"/>
      <c r="PYG8" s="8"/>
      <c r="PYH8" s="8"/>
      <c r="PYI8" s="8"/>
      <c r="PYJ8" s="8"/>
      <c r="PYK8" s="8"/>
      <c r="PYL8" s="8"/>
      <c r="PYM8" s="8"/>
      <c r="PYN8" s="8"/>
      <c r="PYO8" s="8"/>
      <c r="PYP8" s="8"/>
      <c r="PYQ8" s="8"/>
      <c r="PYR8" s="8"/>
      <c r="PYS8" s="8"/>
      <c r="PYT8" s="8"/>
      <c r="PYU8" s="8"/>
      <c r="PYV8" s="8"/>
      <c r="PYW8" s="8"/>
      <c r="PYX8" s="8"/>
      <c r="PYY8" s="8"/>
      <c r="PYZ8" s="8"/>
      <c r="PZA8" s="8"/>
      <c r="PZB8" s="8"/>
      <c r="PZC8" s="8"/>
      <c r="PZD8" s="8"/>
      <c r="PZE8" s="8"/>
      <c r="PZF8" s="8"/>
      <c r="PZG8" s="8"/>
      <c r="PZH8" s="8"/>
      <c r="PZI8" s="8"/>
      <c r="PZJ8" s="8"/>
      <c r="PZK8" s="8"/>
      <c r="PZL8" s="8"/>
      <c r="PZM8" s="8"/>
      <c r="PZN8" s="8"/>
      <c r="PZO8" s="8"/>
      <c r="PZP8" s="8"/>
      <c r="PZQ8" s="8"/>
      <c r="PZR8" s="8"/>
      <c r="PZS8" s="8"/>
      <c r="PZT8" s="8"/>
      <c r="PZU8" s="8"/>
      <c r="PZV8" s="8"/>
      <c r="PZW8" s="8"/>
      <c r="PZX8" s="8"/>
      <c r="PZY8" s="8"/>
      <c r="PZZ8" s="8"/>
      <c r="QAA8" s="8"/>
      <c r="QAB8" s="8"/>
      <c r="QAC8" s="8"/>
      <c r="QAD8" s="8"/>
      <c r="QAE8" s="8"/>
      <c r="QAF8" s="8"/>
      <c r="QAG8" s="8"/>
      <c r="QAH8" s="8"/>
      <c r="QAI8" s="8"/>
      <c r="QAJ8" s="8"/>
      <c r="QAK8" s="8"/>
      <c r="QAL8" s="8"/>
      <c r="QAM8" s="8"/>
      <c r="QAN8" s="8"/>
      <c r="QAO8" s="8"/>
      <c r="QAP8" s="8"/>
      <c r="QAQ8" s="8"/>
      <c r="QAR8" s="8"/>
      <c r="QAS8" s="8"/>
      <c r="QAT8" s="8"/>
      <c r="QAU8" s="8"/>
      <c r="QAV8" s="8"/>
      <c r="QAW8" s="8"/>
      <c r="QAX8" s="8"/>
      <c r="QAY8" s="8"/>
      <c r="QAZ8" s="8"/>
      <c r="QBA8" s="8"/>
      <c r="QBB8" s="8"/>
      <c r="QBC8" s="8"/>
      <c r="QBD8" s="8"/>
      <c r="QBE8" s="8"/>
      <c r="QBF8" s="8"/>
      <c r="QBG8" s="8"/>
      <c r="QBH8" s="8"/>
      <c r="QBI8" s="8"/>
      <c r="QBJ8" s="8"/>
      <c r="QBK8" s="8"/>
      <c r="QBL8" s="8"/>
      <c r="QBM8" s="8"/>
      <c r="QBN8" s="8"/>
      <c r="QBO8" s="8"/>
      <c r="QBP8" s="8"/>
      <c r="QBQ8" s="8"/>
      <c r="QBR8" s="8"/>
      <c r="QBS8" s="8"/>
      <c r="QBT8" s="8"/>
      <c r="QBU8" s="8"/>
      <c r="QBV8" s="8"/>
      <c r="QBW8" s="8"/>
      <c r="QBX8" s="8"/>
      <c r="QBY8" s="8"/>
      <c r="QBZ8" s="8"/>
      <c r="QCA8" s="8"/>
      <c r="QCB8" s="8"/>
      <c r="QCC8" s="8"/>
      <c r="QCD8" s="8"/>
      <c r="QCE8" s="8"/>
      <c r="QCF8" s="8"/>
      <c r="QCG8" s="8"/>
      <c r="QCH8" s="8"/>
      <c r="QCI8" s="8"/>
      <c r="QCJ8" s="8"/>
      <c r="QCK8" s="8"/>
      <c r="QCL8" s="8"/>
      <c r="QCM8" s="8"/>
      <c r="QCN8" s="8"/>
      <c r="QCO8" s="8"/>
      <c r="QCP8" s="8"/>
      <c r="QCQ8" s="8"/>
      <c r="QCR8" s="8"/>
      <c r="QCS8" s="8"/>
      <c r="QCT8" s="8"/>
      <c r="QCU8" s="8"/>
      <c r="QCV8" s="8"/>
      <c r="QCW8" s="8"/>
      <c r="QCX8" s="8"/>
      <c r="QCY8" s="8"/>
      <c r="QCZ8" s="8"/>
      <c r="QDA8" s="8"/>
      <c r="QDB8" s="8"/>
      <c r="QDC8" s="8"/>
      <c r="QDD8" s="8"/>
      <c r="QDE8" s="8"/>
      <c r="QDF8" s="8"/>
      <c r="QDG8" s="8"/>
      <c r="QDH8" s="8"/>
      <c r="QDI8" s="8"/>
      <c r="QDJ8" s="8"/>
      <c r="QDK8" s="8"/>
      <c r="QDL8" s="8"/>
      <c r="QDM8" s="8"/>
      <c r="QDN8" s="8"/>
      <c r="QDO8" s="8"/>
      <c r="QDP8" s="8"/>
      <c r="QDQ8" s="8"/>
      <c r="QDR8" s="8"/>
      <c r="QDS8" s="8"/>
      <c r="QDT8" s="8"/>
      <c r="QDU8" s="8"/>
      <c r="QDV8" s="8"/>
      <c r="QDW8" s="8"/>
      <c r="QDX8" s="8"/>
      <c r="QDY8" s="8"/>
      <c r="QDZ8" s="8"/>
      <c r="QEA8" s="8"/>
      <c r="QEB8" s="8"/>
      <c r="QEC8" s="8"/>
      <c r="QED8" s="8"/>
      <c r="QEE8" s="8"/>
      <c r="QEF8" s="8"/>
      <c r="QEG8" s="8"/>
      <c r="QEH8" s="8"/>
      <c r="QEI8" s="8"/>
      <c r="QEJ8" s="8"/>
      <c r="QEK8" s="8"/>
      <c r="QEL8" s="8"/>
      <c r="QEM8" s="8"/>
      <c r="QEN8" s="8"/>
      <c r="QEO8" s="8"/>
      <c r="QEP8" s="8"/>
      <c r="QEQ8" s="8"/>
      <c r="QER8" s="8"/>
      <c r="QES8" s="8"/>
      <c r="QET8" s="8"/>
      <c r="QEU8" s="8"/>
      <c r="QEV8" s="8"/>
      <c r="QEW8" s="8"/>
      <c r="QEX8" s="8"/>
      <c r="QEY8" s="8"/>
      <c r="QEZ8" s="8"/>
      <c r="QFA8" s="8"/>
      <c r="QFB8" s="8"/>
      <c r="QFC8" s="8"/>
      <c r="QFD8" s="8"/>
      <c r="QFE8" s="8"/>
      <c r="QFF8" s="8"/>
      <c r="QFG8" s="8"/>
      <c r="QFH8" s="8"/>
      <c r="QFI8" s="8"/>
      <c r="QFJ8" s="8"/>
      <c r="QFK8" s="8"/>
      <c r="QFL8" s="8"/>
      <c r="QFM8" s="8"/>
      <c r="QFN8" s="8"/>
      <c r="QFO8" s="8"/>
      <c r="QFP8" s="8"/>
      <c r="QFQ8" s="8"/>
      <c r="QFR8" s="8"/>
      <c r="QFS8" s="8"/>
      <c r="QFT8" s="8"/>
      <c r="QFU8" s="8"/>
      <c r="QFV8" s="8"/>
      <c r="QFW8" s="8"/>
      <c r="QFX8" s="8"/>
      <c r="QFY8" s="8"/>
      <c r="QFZ8" s="8"/>
      <c r="QGA8" s="8"/>
      <c r="QGB8" s="8"/>
      <c r="QGC8" s="8"/>
      <c r="QGD8" s="8"/>
      <c r="QGE8" s="8"/>
      <c r="QGF8" s="8"/>
      <c r="QGG8" s="8"/>
      <c r="QGH8" s="8"/>
      <c r="QGI8" s="8"/>
      <c r="QGJ8" s="8"/>
      <c r="QGK8" s="8"/>
      <c r="QGL8" s="8"/>
      <c r="QGM8" s="8"/>
      <c r="QGN8" s="8"/>
      <c r="QGO8" s="8"/>
      <c r="QGP8" s="8"/>
      <c r="QGQ8" s="8"/>
      <c r="QGR8" s="8"/>
      <c r="QGS8" s="8"/>
      <c r="QGT8" s="8"/>
      <c r="QGU8" s="8"/>
      <c r="QGV8" s="8"/>
      <c r="QGW8" s="8"/>
      <c r="QGX8" s="8"/>
      <c r="QGY8" s="8"/>
      <c r="QGZ8" s="8"/>
      <c r="QHA8" s="8"/>
      <c r="QHB8" s="8"/>
      <c r="QHC8" s="8"/>
      <c r="QHD8" s="8"/>
      <c r="QHE8" s="8"/>
      <c r="QHF8" s="8"/>
      <c r="QHG8" s="8"/>
      <c r="QHH8" s="8"/>
      <c r="QHI8" s="8"/>
      <c r="QHJ8" s="8"/>
      <c r="QHK8" s="8"/>
      <c r="QHL8" s="8"/>
      <c r="QHM8" s="8"/>
      <c r="QHN8" s="8"/>
      <c r="QHO8" s="8"/>
      <c r="QHP8" s="8"/>
      <c r="QHQ8" s="8"/>
      <c r="QHR8" s="8"/>
      <c r="QHS8" s="8"/>
      <c r="QHT8" s="8"/>
      <c r="QHU8" s="8"/>
      <c r="QHV8" s="8"/>
      <c r="QHW8" s="8"/>
      <c r="QHX8" s="8"/>
      <c r="QHY8" s="8"/>
      <c r="QHZ8" s="8"/>
      <c r="QIA8" s="8"/>
      <c r="QIB8" s="8"/>
      <c r="QIC8" s="8"/>
      <c r="QID8" s="8"/>
      <c r="QIE8" s="8"/>
      <c r="QIF8" s="8"/>
      <c r="QIG8" s="8"/>
      <c r="QIH8" s="8"/>
      <c r="QII8" s="8"/>
      <c r="QIJ8" s="8"/>
      <c r="QIK8" s="8"/>
      <c r="QIL8" s="8"/>
      <c r="QIM8" s="8"/>
      <c r="QIN8" s="8"/>
      <c r="QIO8" s="8"/>
      <c r="QIP8" s="8"/>
      <c r="QIQ8" s="8"/>
      <c r="QIR8" s="8"/>
      <c r="QIS8" s="8"/>
      <c r="QIT8" s="8"/>
      <c r="QIU8" s="8"/>
      <c r="QIV8" s="8"/>
      <c r="QIW8" s="8"/>
      <c r="QIX8" s="8"/>
      <c r="QIY8" s="8"/>
      <c r="QIZ8" s="8"/>
      <c r="QJA8" s="8"/>
      <c r="QJB8" s="8"/>
      <c r="QJC8" s="8"/>
      <c r="QJD8" s="8"/>
      <c r="QJE8" s="8"/>
      <c r="QJF8" s="8"/>
      <c r="QJG8" s="8"/>
      <c r="QJH8" s="8"/>
      <c r="QJI8" s="8"/>
      <c r="QJJ8" s="8"/>
      <c r="QJK8" s="8"/>
      <c r="QJL8" s="8"/>
      <c r="QJM8" s="8"/>
      <c r="QJN8" s="8"/>
      <c r="QJO8" s="8"/>
      <c r="QJP8" s="8"/>
      <c r="QJQ8" s="8"/>
      <c r="QJR8" s="8"/>
      <c r="QJS8" s="8"/>
      <c r="QJT8" s="8"/>
      <c r="QJU8" s="8"/>
      <c r="QJV8" s="8"/>
      <c r="QJW8" s="8"/>
      <c r="QJX8" s="8"/>
      <c r="QJY8" s="8"/>
      <c r="QJZ8" s="8"/>
      <c r="QKA8" s="8"/>
      <c r="QKB8" s="8"/>
      <c r="QKC8" s="8"/>
      <c r="QKD8" s="8"/>
      <c r="QKE8" s="8"/>
      <c r="QKF8" s="8"/>
      <c r="QKG8" s="8"/>
      <c r="QKH8" s="8"/>
      <c r="QKI8" s="8"/>
      <c r="QKJ8" s="8"/>
      <c r="QKK8" s="8"/>
      <c r="QKL8" s="8"/>
      <c r="QKM8" s="8"/>
      <c r="QKN8" s="8"/>
      <c r="QKO8" s="8"/>
      <c r="QKP8" s="8"/>
      <c r="QKQ8" s="8"/>
      <c r="QKR8" s="8"/>
      <c r="QKS8" s="8"/>
      <c r="QKT8" s="8"/>
      <c r="QKU8" s="8"/>
      <c r="QKV8" s="8"/>
      <c r="QKW8" s="8"/>
      <c r="QKX8" s="8"/>
      <c r="QKY8" s="8"/>
      <c r="QKZ8" s="8"/>
      <c r="QLA8" s="8"/>
      <c r="QLB8" s="8"/>
      <c r="QLC8" s="8"/>
      <c r="QLD8" s="8"/>
      <c r="QLE8" s="8"/>
      <c r="QLF8" s="8"/>
      <c r="QLG8" s="8"/>
      <c r="QLH8" s="8"/>
      <c r="QLI8" s="8"/>
      <c r="QLJ8" s="8"/>
      <c r="QLK8" s="8"/>
      <c r="QLL8" s="8"/>
      <c r="QLM8" s="8"/>
      <c r="QLN8" s="8"/>
      <c r="QLO8" s="8"/>
      <c r="QLP8" s="8"/>
      <c r="QLQ8" s="8"/>
      <c r="QLR8" s="8"/>
      <c r="QLS8" s="8"/>
      <c r="QLT8" s="8"/>
      <c r="QLU8" s="8"/>
      <c r="QLV8" s="8"/>
      <c r="QLW8" s="8"/>
      <c r="QLX8" s="8"/>
      <c r="QLY8" s="8"/>
      <c r="QLZ8" s="8"/>
      <c r="QMA8" s="8"/>
      <c r="QMB8" s="8"/>
      <c r="QMC8" s="8"/>
      <c r="QMD8" s="8"/>
      <c r="QME8" s="8"/>
      <c r="QMF8" s="8"/>
      <c r="QMG8" s="8"/>
      <c r="QMH8" s="8"/>
      <c r="QMI8" s="8"/>
      <c r="QMJ8" s="8"/>
      <c r="QMK8" s="8"/>
      <c r="QML8" s="8"/>
      <c r="QMM8" s="8"/>
      <c r="QMN8" s="8"/>
      <c r="QMO8" s="8"/>
      <c r="QMP8" s="8"/>
      <c r="QMQ8" s="8"/>
      <c r="QMR8" s="8"/>
      <c r="QMS8" s="8"/>
      <c r="QMT8" s="8"/>
      <c r="QMU8" s="8"/>
      <c r="QMV8" s="8"/>
      <c r="QMW8" s="8"/>
      <c r="QMX8" s="8"/>
      <c r="QMY8" s="8"/>
      <c r="QMZ8" s="8"/>
      <c r="QNA8" s="8"/>
      <c r="QNB8" s="8"/>
      <c r="QNC8" s="8"/>
      <c r="QND8" s="8"/>
      <c r="QNE8" s="8"/>
      <c r="QNF8" s="8"/>
      <c r="QNG8" s="8"/>
      <c r="QNH8" s="8"/>
      <c r="QNI8" s="8"/>
      <c r="QNJ8" s="8"/>
      <c r="QNK8" s="8"/>
      <c r="QNL8" s="8"/>
      <c r="QNM8" s="8"/>
      <c r="QNN8" s="8"/>
      <c r="QNO8" s="8"/>
      <c r="QNP8" s="8"/>
      <c r="QNQ8" s="8"/>
      <c r="QNR8" s="8"/>
      <c r="QNS8" s="8"/>
      <c r="QNT8" s="8"/>
      <c r="QNU8" s="8"/>
      <c r="QNV8" s="8"/>
      <c r="QNW8" s="8"/>
      <c r="QNX8" s="8"/>
      <c r="QNY8" s="8"/>
      <c r="QNZ8" s="8"/>
      <c r="QOA8" s="8"/>
      <c r="QOB8" s="8"/>
      <c r="QOC8" s="8"/>
      <c r="QOD8" s="8"/>
      <c r="QOE8" s="8"/>
      <c r="QOF8" s="8"/>
      <c r="QOG8" s="8"/>
      <c r="QOH8" s="8"/>
      <c r="QOI8" s="8"/>
      <c r="QOJ8" s="8"/>
      <c r="QOK8" s="8"/>
      <c r="QOL8" s="8"/>
      <c r="QOM8" s="8"/>
      <c r="QON8" s="8"/>
      <c r="QOO8" s="8"/>
      <c r="QOP8" s="8"/>
      <c r="QOQ8" s="8"/>
      <c r="QOR8" s="8"/>
      <c r="QOS8" s="8"/>
      <c r="QOT8" s="8"/>
      <c r="QOU8" s="8"/>
      <c r="QOV8" s="8"/>
      <c r="QOW8" s="8"/>
      <c r="QOX8" s="8"/>
      <c r="QOY8" s="8"/>
      <c r="QOZ8" s="8"/>
      <c r="QPA8" s="8"/>
      <c r="QPB8" s="8"/>
      <c r="QPC8" s="8"/>
      <c r="QPD8" s="8"/>
      <c r="QPE8" s="8"/>
      <c r="QPF8" s="8"/>
      <c r="QPG8" s="8"/>
      <c r="QPH8" s="8"/>
      <c r="QPI8" s="8"/>
      <c r="QPJ8" s="8"/>
      <c r="QPK8" s="8"/>
      <c r="QPL8" s="8"/>
      <c r="QPM8" s="8"/>
      <c r="QPN8" s="8"/>
      <c r="QPO8" s="8"/>
      <c r="QPP8" s="8"/>
      <c r="QPQ8" s="8"/>
      <c r="QPR8" s="8"/>
      <c r="QPS8" s="8"/>
      <c r="QPT8" s="8"/>
      <c r="QPU8" s="8"/>
      <c r="QPV8" s="8"/>
      <c r="QPW8" s="8"/>
      <c r="QPX8" s="8"/>
      <c r="QPY8" s="8"/>
      <c r="QPZ8" s="8"/>
      <c r="QQA8" s="8"/>
      <c r="QQB8" s="8"/>
      <c r="QQC8" s="8"/>
      <c r="QQD8" s="8"/>
      <c r="QQE8" s="8"/>
      <c r="QQF8" s="8"/>
      <c r="QQG8" s="8"/>
      <c r="QQH8" s="8"/>
      <c r="QQI8" s="8"/>
      <c r="QQJ8" s="8"/>
      <c r="QQK8" s="8"/>
      <c r="QQL8" s="8"/>
      <c r="QQM8" s="8"/>
      <c r="QQN8" s="8"/>
      <c r="QQO8" s="8"/>
      <c r="QQP8" s="8"/>
      <c r="QQQ8" s="8"/>
      <c r="QQR8" s="8"/>
      <c r="QQS8" s="8"/>
      <c r="QQT8" s="8"/>
      <c r="QQU8" s="8"/>
      <c r="QQV8" s="8"/>
      <c r="QQW8" s="8"/>
      <c r="QQX8" s="8"/>
      <c r="QQY8" s="8"/>
      <c r="QQZ8" s="8"/>
      <c r="QRA8" s="8"/>
      <c r="QRB8" s="8"/>
      <c r="QRC8" s="8"/>
      <c r="QRD8" s="8"/>
      <c r="QRE8" s="8"/>
      <c r="QRF8" s="8"/>
      <c r="QRG8" s="8"/>
      <c r="QRH8" s="8"/>
      <c r="QRI8" s="8"/>
      <c r="QRJ8" s="8"/>
      <c r="QRK8" s="8"/>
      <c r="QRL8" s="8"/>
      <c r="QRM8" s="8"/>
      <c r="QRN8" s="8"/>
      <c r="QRO8" s="8"/>
      <c r="QRP8" s="8"/>
      <c r="QRQ8" s="8"/>
      <c r="QRR8" s="8"/>
      <c r="QRS8" s="8"/>
      <c r="QRT8" s="8"/>
      <c r="QRU8" s="8"/>
      <c r="QRV8" s="8"/>
      <c r="QRW8" s="8"/>
      <c r="QRX8" s="8"/>
      <c r="QRY8" s="8"/>
      <c r="QRZ8" s="8"/>
      <c r="QSA8" s="8"/>
      <c r="QSB8" s="8"/>
      <c r="QSC8" s="8"/>
      <c r="QSD8" s="8"/>
      <c r="QSE8" s="8"/>
      <c r="QSF8" s="8"/>
      <c r="QSG8" s="8"/>
      <c r="QSH8" s="8"/>
      <c r="QSI8" s="8"/>
      <c r="QSJ8" s="8"/>
      <c r="QSK8" s="8"/>
      <c r="QSL8" s="8"/>
      <c r="QSM8" s="8"/>
      <c r="QSN8" s="8"/>
      <c r="QSO8" s="8"/>
      <c r="QSP8" s="8"/>
      <c r="QSQ8" s="8"/>
      <c r="QSR8" s="8"/>
      <c r="QSS8" s="8"/>
      <c r="QST8" s="8"/>
      <c r="QSU8" s="8"/>
      <c r="QSV8" s="8"/>
      <c r="QSW8" s="8"/>
      <c r="QSX8" s="8"/>
      <c r="QSY8" s="8"/>
      <c r="QSZ8" s="8"/>
      <c r="QTA8" s="8"/>
      <c r="QTB8" s="8"/>
      <c r="QTC8" s="8"/>
      <c r="QTD8" s="8"/>
      <c r="QTE8" s="8"/>
      <c r="QTF8" s="8"/>
      <c r="QTG8" s="8"/>
      <c r="QTH8" s="8"/>
      <c r="QTI8" s="8"/>
      <c r="QTJ8" s="8"/>
      <c r="QTK8" s="8"/>
      <c r="QTL8" s="8"/>
      <c r="QTM8" s="8"/>
      <c r="QTN8" s="8"/>
      <c r="QTO8" s="8"/>
      <c r="QTP8" s="8"/>
      <c r="QTQ8" s="8"/>
      <c r="QTR8" s="8"/>
      <c r="QTS8" s="8"/>
      <c r="QTT8" s="8"/>
      <c r="QTU8" s="8"/>
      <c r="QTV8" s="8"/>
      <c r="QTW8" s="8"/>
      <c r="QTX8" s="8"/>
      <c r="QTY8" s="8"/>
      <c r="QTZ8" s="8"/>
      <c r="QUA8" s="8"/>
      <c r="QUB8" s="8"/>
      <c r="QUC8" s="8"/>
      <c r="QUD8" s="8"/>
      <c r="QUE8" s="8"/>
      <c r="QUF8" s="8"/>
      <c r="QUG8" s="8"/>
      <c r="QUH8" s="8"/>
      <c r="QUI8" s="8"/>
      <c r="QUJ8" s="8"/>
      <c r="QUK8" s="8"/>
      <c r="QUL8" s="8"/>
      <c r="QUM8" s="8"/>
      <c r="QUN8" s="8"/>
      <c r="QUO8" s="8"/>
      <c r="QUP8" s="8"/>
      <c r="QUQ8" s="8"/>
      <c r="QUR8" s="8"/>
      <c r="QUS8" s="8"/>
      <c r="QUT8" s="8"/>
      <c r="QUU8" s="8"/>
      <c r="QUV8" s="8"/>
      <c r="QUW8" s="8"/>
      <c r="QUX8" s="8"/>
      <c r="QUY8" s="8"/>
      <c r="QUZ8" s="8"/>
      <c r="QVA8" s="8"/>
      <c r="QVB8" s="8"/>
      <c r="QVC8" s="8"/>
      <c r="QVD8" s="8"/>
      <c r="QVE8" s="8"/>
      <c r="QVF8" s="8"/>
      <c r="QVG8" s="8"/>
      <c r="QVH8" s="8"/>
      <c r="QVI8" s="8"/>
      <c r="QVJ8" s="8"/>
      <c r="QVK8" s="8"/>
      <c r="QVL8" s="8"/>
      <c r="QVM8" s="8"/>
      <c r="QVN8" s="8"/>
      <c r="QVO8" s="8"/>
      <c r="QVP8" s="8"/>
      <c r="QVQ8" s="8"/>
      <c r="QVR8" s="8"/>
      <c r="QVS8" s="8"/>
      <c r="QVT8" s="8"/>
      <c r="QVU8" s="8"/>
      <c r="QVV8" s="8"/>
      <c r="QVW8" s="8"/>
      <c r="QVX8" s="8"/>
      <c r="QVY8" s="8"/>
      <c r="QVZ8" s="8"/>
      <c r="QWA8" s="8"/>
      <c r="QWB8" s="8"/>
      <c r="QWC8" s="8"/>
      <c r="QWD8" s="8"/>
      <c r="QWE8" s="8"/>
      <c r="QWF8" s="8"/>
      <c r="QWG8" s="8"/>
      <c r="QWH8" s="8"/>
      <c r="QWI8" s="8"/>
      <c r="QWJ8" s="8"/>
      <c r="QWK8" s="8"/>
      <c r="QWL8" s="8"/>
      <c r="QWM8" s="8"/>
      <c r="QWN8" s="8"/>
      <c r="QWO8" s="8"/>
      <c r="QWP8" s="8"/>
      <c r="QWQ8" s="8"/>
      <c r="QWR8" s="8"/>
      <c r="QWS8" s="8"/>
      <c r="QWT8" s="8"/>
      <c r="QWU8" s="8"/>
      <c r="QWV8" s="8"/>
      <c r="QWW8" s="8"/>
      <c r="QWX8" s="8"/>
      <c r="QWY8" s="8"/>
      <c r="QWZ8" s="8"/>
      <c r="QXA8" s="8"/>
      <c r="QXB8" s="8"/>
      <c r="QXC8" s="8"/>
      <c r="QXD8" s="8"/>
      <c r="QXE8" s="8"/>
      <c r="QXF8" s="8"/>
      <c r="QXG8" s="8"/>
      <c r="QXH8" s="8"/>
      <c r="QXI8" s="8"/>
      <c r="QXJ8" s="8"/>
      <c r="QXK8" s="8"/>
      <c r="QXL8" s="8"/>
      <c r="QXM8" s="8"/>
      <c r="QXN8" s="8"/>
      <c r="QXO8" s="8"/>
      <c r="QXP8" s="8"/>
      <c r="QXQ8" s="8"/>
      <c r="QXR8" s="8"/>
      <c r="QXS8" s="8"/>
      <c r="QXT8" s="8"/>
      <c r="QXU8" s="8"/>
      <c r="QXV8" s="8"/>
      <c r="QXW8" s="8"/>
      <c r="QXX8" s="8"/>
      <c r="QXY8" s="8"/>
      <c r="QXZ8" s="8"/>
      <c r="QYA8" s="8"/>
      <c r="QYB8" s="8"/>
      <c r="QYC8" s="8"/>
      <c r="QYD8" s="8"/>
      <c r="QYE8" s="8"/>
      <c r="QYF8" s="8"/>
      <c r="QYG8" s="8"/>
      <c r="QYH8" s="8"/>
      <c r="QYI8" s="8"/>
      <c r="QYJ8" s="8"/>
      <c r="QYK8" s="8"/>
      <c r="QYL8" s="8"/>
      <c r="QYM8" s="8"/>
      <c r="QYN8" s="8"/>
      <c r="QYO8" s="8"/>
      <c r="QYP8" s="8"/>
      <c r="QYQ8" s="8"/>
      <c r="QYR8" s="8"/>
      <c r="QYS8" s="8"/>
      <c r="QYT8" s="8"/>
      <c r="QYU8" s="8"/>
      <c r="QYV8" s="8"/>
      <c r="QYW8" s="8"/>
      <c r="QYX8" s="8"/>
      <c r="QYY8" s="8"/>
      <c r="QYZ8" s="8"/>
      <c r="QZA8" s="8"/>
      <c r="QZB8" s="8"/>
      <c r="QZC8" s="8"/>
      <c r="QZD8" s="8"/>
      <c r="QZE8" s="8"/>
      <c r="QZF8" s="8"/>
      <c r="QZG8" s="8"/>
      <c r="QZH8" s="8"/>
      <c r="QZI8" s="8"/>
      <c r="QZJ8" s="8"/>
      <c r="QZK8" s="8"/>
      <c r="QZL8" s="8"/>
      <c r="QZM8" s="8"/>
      <c r="QZN8" s="8"/>
      <c r="QZO8" s="8"/>
      <c r="QZP8" s="8"/>
      <c r="QZQ8" s="8"/>
      <c r="QZR8" s="8"/>
      <c r="QZS8" s="8"/>
      <c r="QZT8" s="8"/>
      <c r="QZU8" s="8"/>
      <c r="QZV8" s="8"/>
      <c r="QZW8" s="8"/>
      <c r="QZX8" s="8"/>
      <c r="QZY8" s="8"/>
      <c r="QZZ8" s="8"/>
      <c r="RAA8" s="8"/>
      <c r="RAB8" s="8"/>
      <c r="RAC8" s="8"/>
      <c r="RAD8" s="8"/>
      <c r="RAE8" s="8"/>
      <c r="RAF8" s="8"/>
      <c r="RAG8" s="8"/>
      <c r="RAH8" s="8"/>
      <c r="RAI8" s="8"/>
      <c r="RAJ8" s="8"/>
      <c r="RAK8" s="8"/>
      <c r="RAL8" s="8"/>
      <c r="RAM8" s="8"/>
      <c r="RAN8" s="8"/>
      <c r="RAO8" s="8"/>
      <c r="RAP8" s="8"/>
      <c r="RAQ8" s="8"/>
      <c r="RAR8" s="8"/>
      <c r="RAS8" s="8"/>
      <c r="RAT8" s="8"/>
      <c r="RAU8" s="8"/>
      <c r="RAV8" s="8"/>
      <c r="RAW8" s="8"/>
      <c r="RAX8" s="8"/>
      <c r="RAY8" s="8"/>
      <c r="RAZ8" s="8"/>
      <c r="RBA8" s="8"/>
      <c r="RBB8" s="8"/>
      <c r="RBC8" s="8"/>
      <c r="RBD8" s="8"/>
      <c r="RBE8" s="8"/>
      <c r="RBF8" s="8"/>
      <c r="RBG8" s="8"/>
      <c r="RBH8" s="8"/>
      <c r="RBI8" s="8"/>
      <c r="RBJ8" s="8"/>
      <c r="RBK8" s="8"/>
      <c r="RBL8" s="8"/>
      <c r="RBM8" s="8"/>
      <c r="RBN8" s="8"/>
      <c r="RBO8" s="8"/>
      <c r="RBP8" s="8"/>
      <c r="RBQ8" s="8"/>
      <c r="RBR8" s="8"/>
      <c r="RBS8" s="8"/>
      <c r="RBT8" s="8"/>
      <c r="RBU8" s="8"/>
      <c r="RBV8" s="8"/>
      <c r="RBW8" s="8"/>
      <c r="RBX8" s="8"/>
      <c r="RBY8" s="8"/>
      <c r="RBZ8" s="8"/>
      <c r="RCA8" s="8"/>
      <c r="RCB8" s="8"/>
      <c r="RCC8" s="8"/>
      <c r="RCD8" s="8"/>
      <c r="RCE8" s="8"/>
      <c r="RCF8" s="8"/>
      <c r="RCG8" s="8"/>
      <c r="RCH8" s="8"/>
      <c r="RCI8" s="8"/>
      <c r="RCJ8" s="8"/>
      <c r="RCK8" s="8"/>
      <c r="RCL8" s="8"/>
      <c r="RCM8" s="8"/>
      <c r="RCN8" s="8"/>
      <c r="RCO8" s="8"/>
      <c r="RCP8" s="8"/>
      <c r="RCQ8" s="8"/>
      <c r="RCR8" s="8"/>
      <c r="RCS8" s="8"/>
      <c r="RCT8" s="8"/>
      <c r="RCU8" s="8"/>
      <c r="RCV8" s="8"/>
      <c r="RCW8" s="8"/>
      <c r="RCX8" s="8"/>
      <c r="RCY8" s="8"/>
      <c r="RCZ8" s="8"/>
      <c r="RDA8" s="8"/>
      <c r="RDB8" s="8"/>
      <c r="RDC8" s="8"/>
      <c r="RDD8" s="8"/>
      <c r="RDE8" s="8"/>
      <c r="RDF8" s="8"/>
      <c r="RDG8" s="8"/>
      <c r="RDH8" s="8"/>
      <c r="RDI8" s="8"/>
      <c r="RDJ8" s="8"/>
      <c r="RDK8" s="8"/>
      <c r="RDL8" s="8"/>
      <c r="RDM8" s="8"/>
      <c r="RDN8" s="8"/>
      <c r="RDO8" s="8"/>
      <c r="RDP8" s="8"/>
      <c r="RDQ8" s="8"/>
      <c r="RDR8" s="8"/>
      <c r="RDS8" s="8"/>
      <c r="RDT8" s="8"/>
      <c r="RDU8" s="8"/>
      <c r="RDV8" s="8"/>
      <c r="RDW8" s="8"/>
      <c r="RDX8" s="8"/>
      <c r="RDY8" s="8"/>
      <c r="RDZ8" s="8"/>
      <c r="REA8" s="8"/>
      <c r="REB8" s="8"/>
      <c r="REC8" s="8"/>
      <c r="RED8" s="8"/>
      <c r="REE8" s="8"/>
      <c r="REF8" s="8"/>
      <c r="REG8" s="8"/>
      <c r="REH8" s="8"/>
      <c r="REI8" s="8"/>
      <c r="REJ8" s="8"/>
      <c r="REK8" s="8"/>
      <c r="REL8" s="8"/>
      <c r="REM8" s="8"/>
      <c r="REN8" s="8"/>
      <c r="REO8" s="8"/>
      <c r="REP8" s="8"/>
      <c r="REQ8" s="8"/>
      <c r="RER8" s="8"/>
      <c r="RES8" s="8"/>
      <c r="RET8" s="8"/>
      <c r="REU8" s="8"/>
      <c r="REV8" s="8"/>
      <c r="REW8" s="8"/>
      <c r="REX8" s="8"/>
      <c r="REY8" s="8"/>
      <c r="REZ8" s="8"/>
      <c r="RFA8" s="8"/>
      <c r="RFB8" s="8"/>
      <c r="RFC8" s="8"/>
      <c r="RFD8" s="8"/>
      <c r="RFE8" s="8"/>
      <c r="RFF8" s="8"/>
      <c r="RFG8" s="8"/>
      <c r="RFH8" s="8"/>
      <c r="RFI8" s="8"/>
      <c r="RFJ8" s="8"/>
      <c r="RFK8" s="8"/>
      <c r="RFL8" s="8"/>
      <c r="RFM8" s="8"/>
      <c r="RFN8" s="8"/>
      <c r="RFO8" s="8"/>
      <c r="RFP8" s="8"/>
      <c r="RFQ8" s="8"/>
      <c r="RFR8" s="8"/>
      <c r="RFS8" s="8"/>
      <c r="RFT8" s="8"/>
      <c r="RFU8" s="8"/>
      <c r="RFV8" s="8"/>
      <c r="RFW8" s="8"/>
      <c r="RFX8" s="8"/>
      <c r="RFY8" s="8"/>
      <c r="RFZ8" s="8"/>
      <c r="RGA8" s="8"/>
      <c r="RGB8" s="8"/>
      <c r="RGC8" s="8"/>
      <c r="RGD8" s="8"/>
      <c r="RGE8" s="8"/>
      <c r="RGF8" s="8"/>
      <c r="RGG8" s="8"/>
      <c r="RGH8" s="8"/>
      <c r="RGI8" s="8"/>
      <c r="RGJ8" s="8"/>
      <c r="RGK8" s="8"/>
      <c r="RGL8" s="8"/>
      <c r="RGM8" s="8"/>
      <c r="RGN8" s="8"/>
      <c r="RGO8" s="8"/>
      <c r="RGP8" s="8"/>
      <c r="RGQ8" s="8"/>
      <c r="RGR8" s="8"/>
      <c r="RGS8" s="8"/>
      <c r="RGT8" s="8"/>
      <c r="RGU8" s="8"/>
      <c r="RGV8" s="8"/>
      <c r="RGW8" s="8"/>
      <c r="RGX8" s="8"/>
      <c r="RGY8" s="8"/>
      <c r="RGZ8" s="8"/>
      <c r="RHA8" s="8"/>
      <c r="RHB8" s="8"/>
      <c r="RHC8" s="8"/>
      <c r="RHD8" s="8"/>
      <c r="RHE8" s="8"/>
      <c r="RHF8" s="8"/>
      <c r="RHG8" s="8"/>
      <c r="RHH8" s="8"/>
      <c r="RHI8" s="8"/>
      <c r="RHJ8" s="8"/>
      <c r="RHK8" s="8"/>
      <c r="RHL8" s="8"/>
      <c r="RHM8" s="8"/>
      <c r="RHN8" s="8"/>
      <c r="RHO8" s="8"/>
      <c r="RHP8" s="8"/>
      <c r="RHQ8" s="8"/>
      <c r="RHR8" s="8"/>
      <c r="RHS8" s="8"/>
      <c r="RHT8" s="8"/>
      <c r="RHU8" s="8"/>
      <c r="RHV8" s="8"/>
      <c r="RHW8" s="8"/>
      <c r="RHX8" s="8"/>
      <c r="RHY8" s="8"/>
      <c r="RHZ8" s="8"/>
      <c r="RIA8" s="8"/>
      <c r="RIB8" s="8"/>
      <c r="RIC8" s="8"/>
      <c r="RID8" s="8"/>
      <c r="RIE8" s="8"/>
      <c r="RIF8" s="8"/>
      <c r="RIG8" s="8"/>
      <c r="RIH8" s="8"/>
      <c r="RII8" s="8"/>
      <c r="RIJ8" s="8"/>
      <c r="RIK8" s="8"/>
      <c r="RIL8" s="8"/>
      <c r="RIM8" s="8"/>
      <c r="RIN8" s="8"/>
      <c r="RIO8" s="8"/>
      <c r="RIP8" s="8"/>
      <c r="RIQ8" s="8"/>
      <c r="RIR8" s="8"/>
      <c r="RIS8" s="8"/>
      <c r="RIT8" s="8"/>
      <c r="RIU8" s="8"/>
      <c r="RIV8" s="8"/>
      <c r="RIW8" s="8"/>
      <c r="RIX8" s="8"/>
      <c r="RIY8" s="8"/>
      <c r="RIZ8" s="8"/>
      <c r="RJA8" s="8"/>
      <c r="RJB8" s="8"/>
      <c r="RJC8" s="8"/>
      <c r="RJD8" s="8"/>
      <c r="RJE8" s="8"/>
      <c r="RJF8" s="8"/>
      <c r="RJG8" s="8"/>
      <c r="RJH8" s="8"/>
      <c r="RJI8" s="8"/>
      <c r="RJJ8" s="8"/>
      <c r="RJK8" s="8"/>
      <c r="RJL8" s="8"/>
      <c r="RJM8" s="8"/>
      <c r="RJN8" s="8"/>
      <c r="RJO8" s="8"/>
      <c r="RJP8" s="8"/>
      <c r="RJQ8" s="8"/>
      <c r="RJR8" s="8"/>
      <c r="RJS8" s="8"/>
      <c r="RJT8" s="8"/>
      <c r="RJU8" s="8"/>
      <c r="RJV8" s="8"/>
      <c r="RJW8" s="8"/>
      <c r="RJX8" s="8"/>
      <c r="RJY8" s="8"/>
      <c r="RJZ8" s="8"/>
      <c r="RKA8" s="8"/>
      <c r="RKB8" s="8"/>
      <c r="RKC8" s="8"/>
      <c r="RKD8" s="8"/>
      <c r="RKE8" s="8"/>
      <c r="RKF8" s="8"/>
      <c r="RKG8" s="8"/>
      <c r="RKH8" s="8"/>
      <c r="RKI8" s="8"/>
      <c r="RKJ8" s="8"/>
      <c r="RKK8" s="8"/>
      <c r="RKL8" s="8"/>
      <c r="RKM8" s="8"/>
      <c r="RKN8" s="8"/>
      <c r="RKO8" s="8"/>
      <c r="RKP8" s="8"/>
      <c r="RKQ8" s="8"/>
      <c r="RKR8" s="8"/>
      <c r="RKS8" s="8"/>
      <c r="RKT8" s="8"/>
      <c r="RKU8" s="8"/>
      <c r="RKV8" s="8"/>
      <c r="RKW8" s="8"/>
      <c r="RKX8" s="8"/>
      <c r="RKY8" s="8"/>
      <c r="RKZ8" s="8"/>
      <c r="RLA8" s="8"/>
      <c r="RLB8" s="8"/>
      <c r="RLC8" s="8"/>
      <c r="RLD8" s="8"/>
      <c r="RLE8" s="8"/>
      <c r="RLF8" s="8"/>
      <c r="RLG8" s="8"/>
      <c r="RLH8" s="8"/>
      <c r="RLI8" s="8"/>
      <c r="RLJ8" s="8"/>
      <c r="RLK8" s="8"/>
      <c r="RLL8" s="8"/>
      <c r="RLM8" s="8"/>
      <c r="RLN8" s="8"/>
      <c r="RLO8" s="8"/>
      <c r="RLP8" s="8"/>
      <c r="RLQ8" s="8"/>
      <c r="RLR8" s="8"/>
      <c r="RLS8" s="8"/>
      <c r="RLT8" s="8"/>
      <c r="RLU8" s="8"/>
      <c r="RLV8" s="8"/>
      <c r="RLW8" s="8"/>
      <c r="RLX8" s="8"/>
      <c r="RLY8" s="8"/>
      <c r="RLZ8" s="8"/>
      <c r="RMA8" s="8"/>
      <c r="RMB8" s="8"/>
      <c r="RMC8" s="8"/>
      <c r="RMD8" s="8"/>
      <c r="RME8" s="8"/>
      <c r="RMF8" s="8"/>
      <c r="RMG8" s="8"/>
      <c r="RMH8" s="8"/>
      <c r="RMI8" s="8"/>
      <c r="RMJ8" s="8"/>
      <c r="RMK8" s="8"/>
      <c r="RML8" s="8"/>
      <c r="RMM8" s="8"/>
      <c r="RMN8" s="8"/>
      <c r="RMO8" s="8"/>
      <c r="RMP8" s="8"/>
      <c r="RMQ8" s="8"/>
      <c r="RMR8" s="8"/>
      <c r="RMS8" s="8"/>
      <c r="RMT8" s="8"/>
      <c r="RMU8" s="8"/>
      <c r="RMV8" s="8"/>
      <c r="RMW8" s="8"/>
      <c r="RMX8" s="8"/>
      <c r="RMY8" s="8"/>
      <c r="RMZ8" s="8"/>
      <c r="RNA8" s="8"/>
      <c r="RNB8" s="8"/>
      <c r="RNC8" s="8"/>
      <c r="RND8" s="8"/>
      <c r="RNE8" s="8"/>
      <c r="RNF8" s="8"/>
      <c r="RNG8" s="8"/>
      <c r="RNH8" s="8"/>
      <c r="RNI8" s="8"/>
      <c r="RNJ8" s="8"/>
      <c r="RNK8" s="8"/>
      <c r="RNL8" s="8"/>
      <c r="RNM8" s="8"/>
      <c r="RNN8" s="8"/>
      <c r="RNO8" s="8"/>
      <c r="RNP8" s="8"/>
      <c r="RNQ8" s="8"/>
      <c r="RNR8" s="8"/>
      <c r="RNS8" s="8"/>
      <c r="RNT8" s="8"/>
      <c r="RNU8" s="8"/>
      <c r="RNV8" s="8"/>
      <c r="RNW8" s="8"/>
      <c r="RNX8" s="8"/>
      <c r="RNY8" s="8"/>
      <c r="RNZ8" s="8"/>
      <c r="ROA8" s="8"/>
      <c r="ROB8" s="8"/>
      <c r="ROC8" s="8"/>
      <c r="ROD8" s="8"/>
      <c r="ROE8" s="8"/>
      <c r="ROF8" s="8"/>
      <c r="ROG8" s="8"/>
      <c r="ROH8" s="8"/>
      <c r="ROI8" s="8"/>
      <c r="ROJ8" s="8"/>
      <c r="ROK8" s="8"/>
      <c r="ROL8" s="8"/>
      <c r="ROM8" s="8"/>
      <c r="RON8" s="8"/>
      <c r="ROO8" s="8"/>
      <c r="ROP8" s="8"/>
      <c r="ROQ8" s="8"/>
      <c r="ROR8" s="8"/>
      <c r="ROS8" s="8"/>
      <c r="ROT8" s="8"/>
      <c r="ROU8" s="8"/>
      <c r="ROV8" s="8"/>
      <c r="ROW8" s="8"/>
      <c r="ROX8" s="8"/>
      <c r="ROY8" s="8"/>
      <c r="ROZ8" s="8"/>
      <c r="RPA8" s="8"/>
      <c r="RPB8" s="8"/>
      <c r="RPC8" s="8"/>
      <c r="RPD8" s="8"/>
      <c r="RPE8" s="8"/>
      <c r="RPF8" s="8"/>
      <c r="RPG8" s="8"/>
      <c r="RPH8" s="8"/>
      <c r="RPI8" s="8"/>
      <c r="RPJ8" s="8"/>
      <c r="RPK8" s="8"/>
      <c r="RPL8" s="8"/>
      <c r="RPM8" s="8"/>
      <c r="RPN8" s="8"/>
      <c r="RPO8" s="8"/>
      <c r="RPP8" s="8"/>
      <c r="RPQ8" s="8"/>
      <c r="RPR8" s="8"/>
      <c r="RPS8" s="8"/>
      <c r="RPT8" s="8"/>
      <c r="RPU8" s="8"/>
      <c r="RPV8" s="8"/>
      <c r="RPW8" s="8"/>
      <c r="RPX8" s="8"/>
      <c r="RPY8" s="8"/>
      <c r="RPZ8" s="8"/>
      <c r="RQA8" s="8"/>
      <c r="RQB8" s="8"/>
      <c r="RQC8" s="8"/>
      <c r="RQD8" s="8"/>
      <c r="RQE8" s="8"/>
      <c r="RQF8" s="8"/>
      <c r="RQG8" s="8"/>
      <c r="RQH8" s="8"/>
      <c r="RQI8" s="8"/>
      <c r="RQJ8" s="8"/>
      <c r="RQK8" s="8"/>
      <c r="RQL8" s="8"/>
      <c r="RQM8" s="8"/>
      <c r="RQN8" s="8"/>
      <c r="RQO8" s="8"/>
      <c r="RQP8" s="8"/>
      <c r="RQQ8" s="8"/>
      <c r="RQR8" s="8"/>
      <c r="RQS8" s="8"/>
      <c r="RQT8" s="8"/>
      <c r="RQU8" s="8"/>
      <c r="RQV8" s="8"/>
      <c r="RQW8" s="8"/>
      <c r="RQX8" s="8"/>
      <c r="RQY8" s="8"/>
      <c r="RQZ8" s="8"/>
      <c r="RRA8" s="8"/>
      <c r="RRB8" s="8"/>
      <c r="RRC8" s="8"/>
      <c r="RRD8" s="8"/>
      <c r="RRE8" s="8"/>
      <c r="RRF8" s="8"/>
      <c r="RRG8" s="8"/>
      <c r="RRH8" s="8"/>
      <c r="RRI8" s="8"/>
      <c r="RRJ8" s="8"/>
      <c r="RRK8" s="8"/>
      <c r="RRL8" s="8"/>
      <c r="RRM8" s="8"/>
      <c r="RRN8" s="8"/>
      <c r="RRO8" s="8"/>
      <c r="RRP8" s="8"/>
      <c r="RRQ8" s="8"/>
      <c r="RRR8" s="8"/>
      <c r="RRS8" s="8"/>
      <c r="RRT8" s="8"/>
      <c r="RRU8" s="8"/>
      <c r="RRV8" s="8"/>
      <c r="RRW8" s="8"/>
      <c r="RRX8" s="8"/>
      <c r="RRY8" s="8"/>
      <c r="RRZ8" s="8"/>
      <c r="RSA8" s="8"/>
      <c r="RSB8" s="8"/>
      <c r="RSC8" s="8"/>
      <c r="RSD8" s="8"/>
      <c r="RSE8" s="8"/>
      <c r="RSF8" s="8"/>
      <c r="RSG8" s="8"/>
      <c r="RSH8" s="8"/>
      <c r="RSI8" s="8"/>
      <c r="RSJ8" s="8"/>
      <c r="RSK8" s="8"/>
      <c r="RSL8" s="8"/>
      <c r="RSM8" s="8"/>
      <c r="RSN8" s="8"/>
      <c r="RSO8" s="8"/>
      <c r="RSP8" s="8"/>
      <c r="RSQ8" s="8"/>
      <c r="RSR8" s="8"/>
      <c r="RSS8" s="8"/>
      <c r="RST8" s="8"/>
      <c r="RSU8" s="8"/>
      <c r="RSV8" s="8"/>
      <c r="RSW8" s="8"/>
      <c r="RSX8" s="8"/>
      <c r="RSY8" s="8"/>
      <c r="RSZ8" s="8"/>
      <c r="RTA8" s="8"/>
      <c r="RTB8" s="8"/>
      <c r="RTC8" s="8"/>
      <c r="RTD8" s="8"/>
      <c r="RTE8" s="8"/>
      <c r="RTF8" s="8"/>
      <c r="RTG8" s="8"/>
      <c r="RTH8" s="8"/>
      <c r="RTI8" s="8"/>
      <c r="RTJ8" s="8"/>
      <c r="RTK8" s="8"/>
      <c r="RTL8" s="8"/>
      <c r="RTM8" s="8"/>
      <c r="RTN8" s="8"/>
      <c r="RTO8" s="8"/>
      <c r="RTP8" s="8"/>
      <c r="RTQ8" s="8"/>
      <c r="RTR8" s="8"/>
      <c r="RTS8" s="8"/>
      <c r="RTT8" s="8"/>
      <c r="RTU8" s="8"/>
      <c r="RTV8" s="8"/>
      <c r="RTW8" s="8"/>
      <c r="RTX8" s="8"/>
      <c r="RTY8" s="8"/>
      <c r="RTZ8" s="8"/>
      <c r="RUA8" s="8"/>
      <c r="RUB8" s="8"/>
      <c r="RUC8" s="8"/>
      <c r="RUD8" s="8"/>
      <c r="RUE8" s="8"/>
      <c r="RUF8" s="8"/>
      <c r="RUG8" s="8"/>
      <c r="RUH8" s="8"/>
      <c r="RUI8" s="8"/>
      <c r="RUJ8" s="8"/>
      <c r="RUK8" s="8"/>
      <c r="RUL8" s="8"/>
      <c r="RUM8" s="8"/>
      <c r="RUN8" s="8"/>
      <c r="RUO8" s="8"/>
      <c r="RUP8" s="8"/>
      <c r="RUQ8" s="8"/>
      <c r="RUR8" s="8"/>
      <c r="RUS8" s="8"/>
      <c r="RUT8" s="8"/>
      <c r="RUU8" s="8"/>
      <c r="RUV8" s="8"/>
      <c r="RUW8" s="8"/>
      <c r="RUX8" s="8"/>
      <c r="RUY8" s="8"/>
      <c r="RUZ8" s="8"/>
      <c r="RVA8" s="8"/>
      <c r="RVB8" s="8"/>
      <c r="RVC8" s="8"/>
      <c r="RVD8" s="8"/>
      <c r="RVE8" s="8"/>
      <c r="RVF8" s="8"/>
      <c r="RVG8" s="8"/>
      <c r="RVH8" s="8"/>
      <c r="RVI8" s="8"/>
      <c r="RVJ8" s="8"/>
      <c r="RVK8" s="8"/>
      <c r="RVL8" s="8"/>
      <c r="RVM8" s="8"/>
      <c r="RVN8" s="8"/>
      <c r="RVO8" s="8"/>
      <c r="RVP8" s="8"/>
      <c r="RVQ8" s="8"/>
      <c r="RVR8" s="8"/>
      <c r="RVS8" s="8"/>
      <c r="RVT8" s="8"/>
      <c r="RVU8" s="8"/>
      <c r="RVV8" s="8"/>
      <c r="RVW8" s="8"/>
      <c r="RVX8" s="8"/>
      <c r="RVY8" s="8"/>
      <c r="RVZ8" s="8"/>
      <c r="RWA8" s="8"/>
      <c r="RWB8" s="8"/>
      <c r="RWC8" s="8"/>
      <c r="RWD8" s="8"/>
      <c r="RWE8" s="8"/>
      <c r="RWF8" s="8"/>
      <c r="RWG8" s="8"/>
      <c r="RWH8" s="8"/>
      <c r="RWI8" s="8"/>
      <c r="RWJ8" s="8"/>
      <c r="RWK8" s="8"/>
      <c r="RWL8" s="8"/>
      <c r="RWM8" s="8"/>
      <c r="RWN8" s="8"/>
      <c r="RWO8" s="8"/>
      <c r="RWP8" s="8"/>
      <c r="RWQ8" s="8"/>
      <c r="RWR8" s="8"/>
      <c r="RWS8" s="8"/>
      <c r="RWT8" s="8"/>
      <c r="RWU8" s="8"/>
      <c r="RWV8" s="8"/>
      <c r="RWW8" s="8"/>
      <c r="RWX8" s="8"/>
      <c r="RWY8" s="8"/>
      <c r="RWZ8" s="8"/>
      <c r="RXA8" s="8"/>
      <c r="RXB8" s="8"/>
      <c r="RXC8" s="8"/>
      <c r="RXD8" s="8"/>
      <c r="RXE8" s="8"/>
      <c r="RXF8" s="8"/>
      <c r="RXG8" s="8"/>
      <c r="RXH8" s="8"/>
      <c r="RXI8" s="8"/>
      <c r="RXJ8" s="8"/>
      <c r="RXK8" s="8"/>
      <c r="RXL8" s="8"/>
      <c r="RXM8" s="8"/>
      <c r="RXN8" s="8"/>
      <c r="RXO8" s="8"/>
      <c r="RXP8" s="8"/>
      <c r="RXQ8" s="8"/>
      <c r="RXR8" s="8"/>
      <c r="RXS8" s="8"/>
      <c r="RXT8" s="8"/>
      <c r="RXU8" s="8"/>
      <c r="RXV8" s="8"/>
      <c r="RXW8" s="8"/>
      <c r="RXX8" s="8"/>
      <c r="RXY8" s="8"/>
      <c r="RXZ8" s="8"/>
      <c r="RYA8" s="8"/>
      <c r="RYB8" s="8"/>
      <c r="RYC8" s="8"/>
      <c r="RYD8" s="8"/>
      <c r="RYE8" s="8"/>
      <c r="RYF8" s="8"/>
      <c r="RYG8" s="8"/>
      <c r="RYH8" s="8"/>
      <c r="RYI8" s="8"/>
      <c r="RYJ8" s="8"/>
      <c r="RYK8" s="8"/>
      <c r="RYL8" s="8"/>
      <c r="RYM8" s="8"/>
      <c r="RYN8" s="8"/>
      <c r="RYO8" s="8"/>
      <c r="RYP8" s="8"/>
      <c r="RYQ8" s="8"/>
      <c r="RYR8" s="8"/>
      <c r="RYS8" s="8"/>
      <c r="RYT8" s="8"/>
      <c r="RYU8" s="8"/>
      <c r="RYV8" s="8"/>
      <c r="RYW8" s="8"/>
      <c r="RYX8" s="8"/>
      <c r="RYY8" s="8"/>
      <c r="RYZ8" s="8"/>
      <c r="RZA8" s="8"/>
      <c r="RZB8" s="8"/>
      <c r="RZC8" s="8"/>
      <c r="RZD8" s="8"/>
      <c r="RZE8" s="8"/>
      <c r="RZF8" s="8"/>
      <c r="RZG8" s="8"/>
      <c r="RZH8" s="8"/>
      <c r="RZI8" s="8"/>
      <c r="RZJ8" s="8"/>
      <c r="RZK8" s="8"/>
      <c r="RZL8" s="8"/>
      <c r="RZM8" s="8"/>
      <c r="RZN8" s="8"/>
      <c r="RZO8" s="8"/>
      <c r="RZP8" s="8"/>
      <c r="RZQ8" s="8"/>
      <c r="RZR8" s="8"/>
      <c r="RZS8" s="8"/>
      <c r="RZT8" s="8"/>
      <c r="RZU8" s="8"/>
      <c r="RZV8" s="8"/>
      <c r="RZW8" s="8"/>
      <c r="RZX8" s="8"/>
      <c r="RZY8" s="8"/>
      <c r="RZZ8" s="8"/>
      <c r="SAA8" s="8"/>
      <c r="SAB8" s="8"/>
      <c r="SAC8" s="8"/>
      <c r="SAD8" s="8"/>
      <c r="SAE8" s="8"/>
      <c r="SAF8" s="8"/>
      <c r="SAG8" s="8"/>
      <c r="SAH8" s="8"/>
      <c r="SAI8" s="8"/>
      <c r="SAJ8" s="8"/>
      <c r="SAK8" s="8"/>
      <c r="SAL8" s="8"/>
      <c r="SAM8" s="8"/>
      <c r="SAN8" s="8"/>
      <c r="SAO8" s="8"/>
      <c r="SAP8" s="8"/>
      <c r="SAQ8" s="8"/>
      <c r="SAR8" s="8"/>
      <c r="SAS8" s="8"/>
      <c r="SAT8" s="8"/>
      <c r="SAU8" s="8"/>
      <c r="SAV8" s="8"/>
      <c r="SAW8" s="8"/>
      <c r="SAX8" s="8"/>
      <c r="SAY8" s="8"/>
      <c r="SAZ8" s="8"/>
      <c r="SBA8" s="8"/>
      <c r="SBB8" s="8"/>
      <c r="SBC8" s="8"/>
      <c r="SBD8" s="8"/>
      <c r="SBE8" s="8"/>
      <c r="SBF8" s="8"/>
      <c r="SBG8" s="8"/>
      <c r="SBH8" s="8"/>
      <c r="SBI8" s="8"/>
      <c r="SBJ8" s="8"/>
      <c r="SBK8" s="8"/>
      <c r="SBL8" s="8"/>
      <c r="SBM8" s="8"/>
      <c r="SBN8" s="8"/>
      <c r="SBO8" s="8"/>
      <c r="SBP8" s="8"/>
      <c r="SBQ8" s="8"/>
      <c r="SBR8" s="8"/>
      <c r="SBS8" s="8"/>
      <c r="SBT8" s="8"/>
      <c r="SBU8" s="8"/>
      <c r="SBV8" s="8"/>
      <c r="SBW8" s="8"/>
      <c r="SBX8" s="8"/>
      <c r="SBY8" s="8"/>
      <c r="SBZ8" s="8"/>
      <c r="SCA8" s="8"/>
      <c r="SCB8" s="8"/>
      <c r="SCC8" s="8"/>
      <c r="SCD8" s="8"/>
      <c r="SCE8" s="8"/>
      <c r="SCF8" s="8"/>
      <c r="SCG8" s="8"/>
      <c r="SCH8" s="8"/>
      <c r="SCI8" s="8"/>
      <c r="SCJ8" s="8"/>
      <c r="SCK8" s="8"/>
      <c r="SCL8" s="8"/>
      <c r="SCM8" s="8"/>
      <c r="SCN8" s="8"/>
      <c r="SCO8" s="8"/>
      <c r="SCP8" s="8"/>
      <c r="SCQ8" s="8"/>
      <c r="SCR8" s="8"/>
      <c r="SCS8" s="8"/>
      <c r="SCT8" s="8"/>
      <c r="SCU8" s="8"/>
      <c r="SCV8" s="8"/>
      <c r="SCW8" s="8"/>
      <c r="SCX8" s="8"/>
      <c r="SCY8" s="8"/>
      <c r="SCZ8" s="8"/>
      <c r="SDA8" s="8"/>
      <c r="SDB8" s="8"/>
      <c r="SDC8" s="8"/>
      <c r="SDD8" s="8"/>
      <c r="SDE8" s="8"/>
      <c r="SDF8" s="8"/>
      <c r="SDG8" s="8"/>
      <c r="SDH8" s="8"/>
      <c r="SDI8" s="8"/>
      <c r="SDJ8" s="8"/>
      <c r="SDK8" s="8"/>
      <c r="SDL8" s="8"/>
      <c r="SDM8" s="8"/>
      <c r="SDN8" s="8"/>
      <c r="SDO8" s="8"/>
      <c r="SDP8" s="8"/>
      <c r="SDQ8" s="8"/>
      <c r="SDR8" s="8"/>
      <c r="SDS8" s="8"/>
      <c r="SDT8" s="8"/>
      <c r="SDU8" s="8"/>
      <c r="SDV8" s="8"/>
      <c r="SDW8" s="8"/>
      <c r="SDX8" s="8"/>
      <c r="SDY8" s="8"/>
      <c r="SDZ8" s="8"/>
      <c r="SEA8" s="8"/>
      <c r="SEB8" s="8"/>
      <c r="SEC8" s="8"/>
      <c r="SED8" s="8"/>
      <c r="SEE8" s="8"/>
      <c r="SEF8" s="8"/>
      <c r="SEG8" s="8"/>
      <c r="SEH8" s="8"/>
      <c r="SEI8" s="8"/>
      <c r="SEJ8" s="8"/>
      <c r="SEK8" s="8"/>
      <c r="SEL8" s="8"/>
      <c r="SEM8" s="8"/>
      <c r="SEN8" s="8"/>
      <c r="SEO8" s="8"/>
      <c r="SEP8" s="8"/>
      <c r="SEQ8" s="8"/>
      <c r="SER8" s="8"/>
      <c r="SES8" s="8"/>
      <c r="SET8" s="8"/>
      <c r="SEU8" s="8"/>
      <c r="SEV8" s="8"/>
      <c r="SEW8" s="8"/>
      <c r="SEX8" s="8"/>
      <c r="SEY8" s="8"/>
      <c r="SEZ8" s="8"/>
      <c r="SFA8" s="8"/>
      <c r="SFB8" s="8"/>
      <c r="SFC8" s="8"/>
      <c r="SFD8" s="8"/>
      <c r="SFE8" s="8"/>
      <c r="SFF8" s="8"/>
      <c r="SFG8" s="8"/>
      <c r="SFH8" s="8"/>
      <c r="SFI8" s="8"/>
      <c r="SFJ8" s="8"/>
      <c r="SFK8" s="8"/>
      <c r="SFL8" s="8"/>
      <c r="SFM8" s="8"/>
      <c r="SFN8" s="8"/>
      <c r="SFO8" s="8"/>
      <c r="SFP8" s="8"/>
      <c r="SFQ8" s="8"/>
      <c r="SFR8" s="8"/>
      <c r="SFS8" s="8"/>
      <c r="SFT8" s="8"/>
      <c r="SFU8" s="8"/>
      <c r="SFV8" s="8"/>
      <c r="SFW8" s="8"/>
      <c r="SFX8" s="8"/>
      <c r="SFY8" s="8"/>
      <c r="SFZ8" s="8"/>
      <c r="SGA8" s="8"/>
      <c r="SGB8" s="8"/>
      <c r="SGC8" s="8"/>
      <c r="SGD8" s="8"/>
      <c r="SGE8" s="8"/>
      <c r="SGF8" s="8"/>
      <c r="SGG8" s="8"/>
      <c r="SGH8" s="8"/>
      <c r="SGI8" s="8"/>
      <c r="SGJ8" s="8"/>
      <c r="SGK8" s="8"/>
      <c r="SGL8" s="8"/>
      <c r="SGM8" s="8"/>
      <c r="SGN8" s="8"/>
      <c r="SGO8" s="8"/>
      <c r="SGP8" s="8"/>
      <c r="SGQ8" s="8"/>
      <c r="SGR8" s="8"/>
      <c r="SGS8" s="8"/>
      <c r="SGT8" s="8"/>
      <c r="SGU8" s="8"/>
      <c r="SGV8" s="8"/>
      <c r="SGW8" s="8"/>
      <c r="SGX8" s="8"/>
      <c r="SGY8" s="8"/>
      <c r="SGZ8" s="8"/>
      <c r="SHA8" s="8"/>
      <c r="SHB8" s="8"/>
      <c r="SHC8" s="8"/>
      <c r="SHD8" s="8"/>
      <c r="SHE8" s="8"/>
      <c r="SHF8" s="8"/>
      <c r="SHG8" s="8"/>
      <c r="SHH8" s="8"/>
      <c r="SHI8" s="8"/>
      <c r="SHJ8" s="8"/>
      <c r="SHK8" s="8"/>
      <c r="SHL8" s="8"/>
      <c r="SHM8" s="8"/>
      <c r="SHN8" s="8"/>
      <c r="SHO8" s="8"/>
      <c r="SHP8" s="8"/>
      <c r="SHQ8" s="8"/>
      <c r="SHR8" s="8"/>
      <c r="SHS8" s="8"/>
      <c r="SHT8" s="8"/>
      <c r="SHU8" s="8"/>
      <c r="SHV8" s="8"/>
      <c r="SHW8" s="8"/>
      <c r="SHX8" s="8"/>
      <c r="SHY8" s="8"/>
      <c r="SHZ8" s="8"/>
      <c r="SIA8" s="8"/>
      <c r="SIB8" s="8"/>
      <c r="SIC8" s="8"/>
      <c r="SID8" s="8"/>
      <c r="SIE8" s="8"/>
      <c r="SIF8" s="8"/>
      <c r="SIG8" s="8"/>
      <c r="SIH8" s="8"/>
      <c r="SII8" s="8"/>
      <c r="SIJ8" s="8"/>
      <c r="SIK8" s="8"/>
      <c r="SIL8" s="8"/>
      <c r="SIM8" s="8"/>
      <c r="SIN8" s="8"/>
      <c r="SIO8" s="8"/>
      <c r="SIP8" s="8"/>
      <c r="SIQ8" s="8"/>
      <c r="SIR8" s="8"/>
      <c r="SIS8" s="8"/>
      <c r="SIT8" s="8"/>
      <c r="SIU8" s="8"/>
      <c r="SIV8" s="8"/>
      <c r="SIW8" s="8"/>
      <c r="SIX8" s="8"/>
      <c r="SIY8" s="8"/>
      <c r="SIZ8" s="8"/>
      <c r="SJA8" s="8"/>
      <c r="SJB8" s="8"/>
      <c r="SJC8" s="8"/>
      <c r="SJD8" s="8"/>
      <c r="SJE8" s="8"/>
      <c r="SJF8" s="8"/>
      <c r="SJG8" s="8"/>
      <c r="SJH8" s="8"/>
      <c r="SJI8" s="8"/>
      <c r="SJJ8" s="8"/>
      <c r="SJK8" s="8"/>
      <c r="SJL8" s="8"/>
      <c r="SJM8" s="8"/>
      <c r="SJN8" s="8"/>
      <c r="SJO8" s="8"/>
      <c r="SJP8" s="8"/>
      <c r="SJQ8" s="8"/>
      <c r="SJR8" s="8"/>
      <c r="SJS8" s="8"/>
      <c r="SJT8" s="8"/>
      <c r="SJU8" s="8"/>
      <c r="SJV8" s="8"/>
      <c r="SJW8" s="8"/>
      <c r="SJX8" s="8"/>
      <c r="SJY8" s="8"/>
      <c r="SJZ8" s="8"/>
      <c r="SKA8" s="8"/>
      <c r="SKB8" s="8"/>
      <c r="SKC8" s="8"/>
      <c r="SKD8" s="8"/>
      <c r="SKE8" s="8"/>
      <c r="SKF8" s="8"/>
      <c r="SKG8" s="8"/>
      <c r="SKH8" s="8"/>
      <c r="SKI8" s="8"/>
      <c r="SKJ8" s="8"/>
      <c r="SKK8" s="8"/>
      <c r="SKL8" s="8"/>
      <c r="SKM8" s="8"/>
      <c r="SKN8" s="8"/>
      <c r="SKO8" s="8"/>
      <c r="SKP8" s="8"/>
      <c r="SKQ8" s="8"/>
      <c r="SKR8" s="8"/>
      <c r="SKS8" s="8"/>
      <c r="SKT8" s="8"/>
      <c r="SKU8" s="8"/>
      <c r="SKV8" s="8"/>
      <c r="SKW8" s="8"/>
      <c r="SKX8" s="8"/>
      <c r="SKY8" s="8"/>
      <c r="SKZ8" s="8"/>
      <c r="SLA8" s="8"/>
      <c r="SLB8" s="8"/>
      <c r="SLC8" s="8"/>
      <c r="SLD8" s="8"/>
      <c r="SLE8" s="8"/>
      <c r="SLF8" s="8"/>
      <c r="SLG8" s="8"/>
      <c r="SLH8" s="8"/>
      <c r="SLI8" s="8"/>
      <c r="SLJ8" s="8"/>
      <c r="SLK8" s="8"/>
      <c r="SLL8" s="8"/>
      <c r="SLM8" s="8"/>
      <c r="SLN8" s="8"/>
      <c r="SLO8" s="8"/>
      <c r="SLP8" s="8"/>
      <c r="SLQ8" s="8"/>
      <c r="SLR8" s="8"/>
      <c r="SLS8" s="8"/>
      <c r="SLT8" s="8"/>
      <c r="SLU8" s="8"/>
      <c r="SLV8" s="8"/>
      <c r="SLW8" s="8"/>
      <c r="SLX8" s="8"/>
      <c r="SLY8" s="8"/>
      <c r="SLZ8" s="8"/>
      <c r="SMA8" s="8"/>
      <c r="SMB8" s="8"/>
      <c r="SMC8" s="8"/>
      <c r="SMD8" s="8"/>
      <c r="SME8" s="8"/>
      <c r="SMF8" s="8"/>
      <c r="SMG8" s="8"/>
      <c r="SMH8" s="8"/>
      <c r="SMI8" s="8"/>
      <c r="SMJ8" s="8"/>
      <c r="SMK8" s="8"/>
      <c r="SML8" s="8"/>
      <c r="SMM8" s="8"/>
      <c r="SMN8" s="8"/>
      <c r="SMO8" s="8"/>
      <c r="SMP8" s="8"/>
      <c r="SMQ8" s="8"/>
      <c r="SMR8" s="8"/>
      <c r="SMS8" s="8"/>
      <c r="SMT8" s="8"/>
      <c r="SMU8" s="8"/>
      <c r="SMV8" s="8"/>
      <c r="SMW8" s="8"/>
      <c r="SMX8" s="8"/>
      <c r="SMY8" s="8"/>
      <c r="SMZ8" s="8"/>
      <c r="SNA8" s="8"/>
      <c r="SNB8" s="8"/>
      <c r="SNC8" s="8"/>
      <c r="SND8" s="8"/>
      <c r="SNE8" s="8"/>
      <c r="SNF8" s="8"/>
      <c r="SNG8" s="8"/>
      <c r="SNH8" s="8"/>
      <c r="SNI8" s="8"/>
      <c r="SNJ8" s="8"/>
      <c r="SNK8" s="8"/>
      <c r="SNL8" s="8"/>
      <c r="SNM8" s="8"/>
      <c r="SNN8" s="8"/>
      <c r="SNO8" s="8"/>
      <c r="SNP8" s="8"/>
      <c r="SNQ8" s="8"/>
      <c r="SNR8" s="8"/>
      <c r="SNS8" s="8"/>
      <c r="SNT8" s="8"/>
      <c r="SNU8" s="8"/>
      <c r="SNV8" s="8"/>
      <c r="SNW8" s="8"/>
      <c r="SNX8" s="8"/>
      <c r="SNY8" s="8"/>
      <c r="SNZ8" s="8"/>
      <c r="SOA8" s="8"/>
      <c r="SOB8" s="8"/>
      <c r="SOC8" s="8"/>
      <c r="SOD8" s="8"/>
      <c r="SOE8" s="8"/>
      <c r="SOF8" s="8"/>
      <c r="SOG8" s="8"/>
      <c r="SOH8" s="8"/>
      <c r="SOI8" s="8"/>
      <c r="SOJ8" s="8"/>
      <c r="SOK8" s="8"/>
      <c r="SOL8" s="8"/>
      <c r="SOM8" s="8"/>
      <c r="SON8" s="8"/>
      <c r="SOO8" s="8"/>
      <c r="SOP8" s="8"/>
      <c r="SOQ8" s="8"/>
      <c r="SOR8" s="8"/>
      <c r="SOS8" s="8"/>
      <c r="SOT8" s="8"/>
      <c r="SOU8" s="8"/>
      <c r="SOV8" s="8"/>
      <c r="SOW8" s="8"/>
      <c r="SOX8" s="8"/>
      <c r="SOY8" s="8"/>
      <c r="SOZ8" s="8"/>
      <c r="SPA8" s="8"/>
      <c r="SPB8" s="8"/>
      <c r="SPC8" s="8"/>
      <c r="SPD8" s="8"/>
      <c r="SPE8" s="8"/>
      <c r="SPF8" s="8"/>
      <c r="SPG8" s="8"/>
      <c r="SPH8" s="8"/>
      <c r="SPI8" s="8"/>
      <c r="SPJ8" s="8"/>
      <c r="SPK8" s="8"/>
      <c r="SPL8" s="8"/>
      <c r="SPM8" s="8"/>
      <c r="SPN8" s="8"/>
      <c r="SPO8" s="8"/>
      <c r="SPP8" s="8"/>
      <c r="SPQ8" s="8"/>
      <c r="SPR8" s="8"/>
      <c r="SPS8" s="8"/>
      <c r="SPT8" s="8"/>
      <c r="SPU8" s="8"/>
      <c r="SPV8" s="8"/>
      <c r="SPW8" s="8"/>
      <c r="SPX8" s="8"/>
      <c r="SPY8" s="8"/>
      <c r="SPZ8" s="8"/>
      <c r="SQA8" s="8"/>
      <c r="SQB8" s="8"/>
      <c r="SQC8" s="8"/>
      <c r="SQD8" s="8"/>
      <c r="SQE8" s="8"/>
      <c r="SQF8" s="8"/>
      <c r="SQG8" s="8"/>
      <c r="SQH8" s="8"/>
      <c r="SQI8" s="8"/>
      <c r="SQJ8" s="8"/>
      <c r="SQK8" s="8"/>
      <c r="SQL8" s="8"/>
      <c r="SQM8" s="8"/>
      <c r="SQN8" s="8"/>
      <c r="SQO8" s="8"/>
      <c r="SQP8" s="8"/>
      <c r="SQQ8" s="8"/>
      <c r="SQR8" s="8"/>
      <c r="SQS8" s="8"/>
      <c r="SQT8" s="8"/>
      <c r="SQU8" s="8"/>
      <c r="SQV8" s="8"/>
      <c r="SQW8" s="8"/>
      <c r="SQX8" s="8"/>
      <c r="SQY8" s="8"/>
      <c r="SQZ8" s="8"/>
      <c r="SRA8" s="8"/>
      <c r="SRB8" s="8"/>
      <c r="SRC8" s="8"/>
      <c r="SRD8" s="8"/>
      <c r="SRE8" s="8"/>
      <c r="SRF8" s="8"/>
      <c r="SRG8" s="8"/>
      <c r="SRH8" s="8"/>
      <c r="SRI8" s="8"/>
      <c r="SRJ8" s="8"/>
      <c r="SRK8" s="8"/>
      <c r="SRL8" s="8"/>
      <c r="SRM8" s="8"/>
      <c r="SRN8" s="8"/>
      <c r="SRO8" s="8"/>
      <c r="SRP8" s="8"/>
      <c r="SRQ8" s="8"/>
      <c r="SRR8" s="8"/>
      <c r="SRS8" s="8"/>
      <c r="SRT8" s="8"/>
      <c r="SRU8" s="8"/>
      <c r="SRV8" s="8"/>
      <c r="SRW8" s="8"/>
      <c r="SRX8" s="8"/>
      <c r="SRY8" s="8"/>
      <c r="SRZ8" s="8"/>
      <c r="SSA8" s="8"/>
      <c r="SSB8" s="8"/>
      <c r="SSC8" s="8"/>
      <c r="SSD8" s="8"/>
      <c r="SSE8" s="8"/>
      <c r="SSF8" s="8"/>
      <c r="SSG8" s="8"/>
      <c r="SSH8" s="8"/>
      <c r="SSI8" s="8"/>
      <c r="SSJ8" s="8"/>
      <c r="SSK8" s="8"/>
      <c r="SSL8" s="8"/>
      <c r="SSM8" s="8"/>
      <c r="SSN8" s="8"/>
      <c r="SSO8" s="8"/>
      <c r="SSP8" s="8"/>
      <c r="SSQ8" s="8"/>
      <c r="SSR8" s="8"/>
      <c r="SSS8" s="8"/>
      <c r="SST8" s="8"/>
      <c r="SSU8" s="8"/>
      <c r="SSV8" s="8"/>
      <c r="SSW8" s="8"/>
      <c r="SSX8" s="8"/>
      <c r="SSY8" s="8"/>
      <c r="SSZ8" s="8"/>
      <c r="STA8" s="8"/>
      <c r="STB8" s="8"/>
      <c r="STC8" s="8"/>
      <c r="STD8" s="8"/>
      <c r="STE8" s="8"/>
      <c r="STF8" s="8"/>
      <c r="STG8" s="8"/>
      <c r="STH8" s="8"/>
      <c r="STI8" s="8"/>
      <c r="STJ8" s="8"/>
      <c r="STK8" s="8"/>
      <c r="STL8" s="8"/>
      <c r="STM8" s="8"/>
      <c r="STN8" s="8"/>
      <c r="STO8" s="8"/>
      <c r="STP8" s="8"/>
      <c r="STQ8" s="8"/>
      <c r="STR8" s="8"/>
      <c r="STS8" s="8"/>
      <c r="STT8" s="8"/>
      <c r="STU8" s="8"/>
      <c r="STV8" s="8"/>
      <c r="STW8" s="8"/>
      <c r="STX8" s="8"/>
      <c r="STY8" s="8"/>
      <c r="STZ8" s="8"/>
      <c r="SUA8" s="8"/>
      <c r="SUB8" s="8"/>
      <c r="SUC8" s="8"/>
      <c r="SUD8" s="8"/>
      <c r="SUE8" s="8"/>
      <c r="SUF8" s="8"/>
      <c r="SUG8" s="8"/>
      <c r="SUH8" s="8"/>
      <c r="SUI8" s="8"/>
      <c r="SUJ8" s="8"/>
      <c r="SUK8" s="8"/>
      <c r="SUL8" s="8"/>
      <c r="SUM8" s="8"/>
      <c r="SUN8" s="8"/>
      <c r="SUO8" s="8"/>
      <c r="SUP8" s="8"/>
      <c r="SUQ8" s="8"/>
      <c r="SUR8" s="8"/>
      <c r="SUS8" s="8"/>
      <c r="SUT8" s="8"/>
      <c r="SUU8" s="8"/>
      <c r="SUV8" s="8"/>
      <c r="SUW8" s="8"/>
      <c r="SUX8" s="8"/>
      <c r="SUY8" s="8"/>
      <c r="SUZ8" s="8"/>
      <c r="SVA8" s="8"/>
      <c r="SVB8" s="8"/>
      <c r="SVC8" s="8"/>
      <c r="SVD8" s="8"/>
      <c r="SVE8" s="8"/>
      <c r="SVF8" s="8"/>
      <c r="SVG8" s="8"/>
      <c r="SVH8" s="8"/>
      <c r="SVI8" s="8"/>
      <c r="SVJ8" s="8"/>
      <c r="SVK8" s="8"/>
      <c r="SVL8" s="8"/>
      <c r="SVM8" s="8"/>
      <c r="SVN8" s="8"/>
      <c r="SVO8" s="8"/>
      <c r="SVP8" s="8"/>
      <c r="SVQ8" s="8"/>
      <c r="SVR8" s="8"/>
      <c r="SVS8" s="8"/>
      <c r="SVT8" s="8"/>
      <c r="SVU8" s="8"/>
      <c r="SVV8" s="8"/>
      <c r="SVW8" s="8"/>
      <c r="SVX8" s="8"/>
      <c r="SVY8" s="8"/>
      <c r="SVZ8" s="8"/>
      <c r="SWA8" s="8"/>
      <c r="SWB8" s="8"/>
      <c r="SWC8" s="8"/>
      <c r="SWD8" s="8"/>
      <c r="SWE8" s="8"/>
      <c r="SWF8" s="8"/>
      <c r="SWG8" s="8"/>
      <c r="SWH8" s="8"/>
      <c r="SWI8" s="8"/>
      <c r="SWJ8" s="8"/>
      <c r="SWK8" s="8"/>
      <c r="SWL8" s="8"/>
      <c r="SWM8" s="8"/>
      <c r="SWN8" s="8"/>
      <c r="SWO8" s="8"/>
      <c r="SWP8" s="8"/>
      <c r="SWQ8" s="8"/>
      <c r="SWR8" s="8"/>
      <c r="SWS8" s="8"/>
      <c r="SWT8" s="8"/>
      <c r="SWU8" s="8"/>
      <c r="SWV8" s="8"/>
      <c r="SWW8" s="8"/>
      <c r="SWX8" s="8"/>
      <c r="SWY8" s="8"/>
      <c r="SWZ8" s="8"/>
      <c r="SXA8" s="8"/>
      <c r="SXB8" s="8"/>
      <c r="SXC8" s="8"/>
      <c r="SXD8" s="8"/>
      <c r="SXE8" s="8"/>
      <c r="SXF8" s="8"/>
      <c r="SXG8" s="8"/>
      <c r="SXH8" s="8"/>
      <c r="SXI8" s="8"/>
      <c r="SXJ8" s="8"/>
      <c r="SXK8" s="8"/>
      <c r="SXL8" s="8"/>
      <c r="SXM8" s="8"/>
      <c r="SXN8" s="8"/>
      <c r="SXO8" s="8"/>
      <c r="SXP8" s="8"/>
      <c r="SXQ8" s="8"/>
      <c r="SXR8" s="8"/>
      <c r="SXS8" s="8"/>
      <c r="SXT8" s="8"/>
      <c r="SXU8" s="8"/>
      <c r="SXV8" s="8"/>
      <c r="SXW8" s="8"/>
      <c r="SXX8" s="8"/>
      <c r="SXY8" s="8"/>
      <c r="SXZ8" s="8"/>
      <c r="SYA8" s="8"/>
      <c r="SYB8" s="8"/>
      <c r="SYC8" s="8"/>
      <c r="SYD8" s="8"/>
      <c r="SYE8" s="8"/>
      <c r="SYF8" s="8"/>
      <c r="SYG8" s="8"/>
      <c r="SYH8" s="8"/>
      <c r="SYI8" s="8"/>
      <c r="SYJ8" s="8"/>
      <c r="SYK8" s="8"/>
      <c r="SYL8" s="8"/>
      <c r="SYM8" s="8"/>
      <c r="SYN8" s="8"/>
      <c r="SYO8" s="8"/>
      <c r="SYP8" s="8"/>
      <c r="SYQ8" s="8"/>
      <c r="SYR8" s="8"/>
      <c r="SYS8" s="8"/>
      <c r="SYT8" s="8"/>
      <c r="SYU8" s="8"/>
      <c r="SYV8" s="8"/>
      <c r="SYW8" s="8"/>
      <c r="SYX8" s="8"/>
      <c r="SYY8" s="8"/>
      <c r="SYZ8" s="8"/>
      <c r="SZA8" s="8"/>
      <c r="SZB8" s="8"/>
      <c r="SZC8" s="8"/>
      <c r="SZD8" s="8"/>
      <c r="SZE8" s="8"/>
      <c r="SZF8" s="8"/>
      <c r="SZG8" s="8"/>
      <c r="SZH8" s="8"/>
      <c r="SZI8" s="8"/>
      <c r="SZJ8" s="8"/>
      <c r="SZK8" s="8"/>
      <c r="SZL8" s="8"/>
      <c r="SZM8" s="8"/>
      <c r="SZN8" s="8"/>
      <c r="SZO8" s="8"/>
      <c r="SZP8" s="8"/>
      <c r="SZQ8" s="8"/>
      <c r="SZR8" s="8"/>
      <c r="SZS8" s="8"/>
      <c r="SZT8" s="8"/>
      <c r="SZU8" s="8"/>
      <c r="SZV8" s="8"/>
      <c r="SZW8" s="8"/>
      <c r="SZX8" s="8"/>
      <c r="SZY8" s="8"/>
      <c r="SZZ8" s="8"/>
      <c r="TAA8" s="8"/>
      <c r="TAB8" s="8"/>
      <c r="TAC8" s="8"/>
      <c r="TAD8" s="8"/>
      <c r="TAE8" s="8"/>
      <c r="TAF8" s="8"/>
      <c r="TAG8" s="8"/>
      <c r="TAH8" s="8"/>
      <c r="TAI8" s="8"/>
      <c r="TAJ8" s="8"/>
      <c r="TAK8" s="8"/>
      <c r="TAL8" s="8"/>
      <c r="TAM8" s="8"/>
      <c r="TAN8" s="8"/>
      <c r="TAO8" s="8"/>
      <c r="TAP8" s="8"/>
      <c r="TAQ8" s="8"/>
      <c r="TAR8" s="8"/>
      <c r="TAS8" s="8"/>
      <c r="TAT8" s="8"/>
      <c r="TAU8" s="8"/>
      <c r="TAV8" s="8"/>
      <c r="TAW8" s="8"/>
      <c r="TAX8" s="8"/>
      <c r="TAY8" s="8"/>
      <c r="TAZ8" s="8"/>
      <c r="TBA8" s="8"/>
      <c r="TBB8" s="8"/>
      <c r="TBC8" s="8"/>
      <c r="TBD8" s="8"/>
      <c r="TBE8" s="8"/>
      <c r="TBF8" s="8"/>
      <c r="TBG8" s="8"/>
      <c r="TBH8" s="8"/>
      <c r="TBI8" s="8"/>
      <c r="TBJ8" s="8"/>
      <c r="TBK8" s="8"/>
      <c r="TBL8" s="8"/>
      <c r="TBM8" s="8"/>
      <c r="TBN8" s="8"/>
      <c r="TBO8" s="8"/>
      <c r="TBP8" s="8"/>
      <c r="TBQ8" s="8"/>
      <c r="TBR8" s="8"/>
      <c r="TBS8" s="8"/>
      <c r="TBT8" s="8"/>
      <c r="TBU8" s="8"/>
      <c r="TBV8" s="8"/>
      <c r="TBW8" s="8"/>
      <c r="TBX8" s="8"/>
      <c r="TBY8" s="8"/>
      <c r="TBZ8" s="8"/>
      <c r="TCA8" s="8"/>
      <c r="TCB8" s="8"/>
      <c r="TCC8" s="8"/>
      <c r="TCD8" s="8"/>
      <c r="TCE8" s="8"/>
      <c r="TCF8" s="8"/>
      <c r="TCG8" s="8"/>
      <c r="TCH8" s="8"/>
      <c r="TCI8" s="8"/>
      <c r="TCJ8" s="8"/>
      <c r="TCK8" s="8"/>
      <c r="TCL8" s="8"/>
      <c r="TCM8" s="8"/>
      <c r="TCN8" s="8"/>
      <c r="TCO8" s="8"/>
      <c r="TCP8" s="8"/>
      <c r="TCQ8" s="8"/>
      <c r="TCR8" s="8"/>
      <c r="TCS8" s="8"/>
      <c r="TCT8" s="8"/>
      <c r="TCU8" s="8"/>
      <c r="TCV8" s="8"/>
      <c r="TCW8" s="8"/>
      <c r="TCX8" s="8"/>
      <c r="TCY8" s="8"/>
      <c r="TCZ8" s="8"/>
      <c r="TDA8" s="8"/>
      <c r="TDB8" s="8"/>
      <c r="TDC8" s="8"/>
      <c r="TDD8" s="8"/>
      <c r="TDE8" s="8"/>
      <c r="TDF8" s="8"/>
      <c r="TDG8" s="8"/>
      <c r="TDH8" s="8"/>
      <c r="TDI8" s="8"/>
      <c r="TDJ8" s="8"/>
      <c r="TDK8" s="8"/>
      <c r="TDL8" s="8"/>
      <c r="TDM8" s="8"/>
      <c r="TDN8" s="8"/>
      <c r="TDO8" s="8"/>
      <c r="TDP8" s="8"/>
      <c r="TDQ8" s="8"/>
      <c r="TDR8" s="8"/>
      <c r="TDS8" s="8"/>
      <c r="TDT8" s="8"/>
      <c r="TDU8" s="8"/>
      <c r="TDV8" s="8"/>
      <c r="TDW8" s="8"/>
      <c r="TDX8" s="8"/>
      <c r="TDY8" s="8"/>
      <c r="TDZ8" s="8"/>
      <c r="TEA8" s="8"/>
      <c r="TEB8" s="8"/>
      <c r="TEC8" s="8"/>
      <c r="TED8" s="8"/>
      <c r="TEE8" s="8"/>
      <c r="TEF8" s="8"/>
      <c r="TEG8" s="8"/>
      <c r="TEH8" s="8"/>
      <c r="TEI8" s="8"/>
      <c r="TEJ8" s="8"/>
      <c r="TEK8" s="8"/>
      <c r="TEL8" s="8"/>
      <c r="TEM8" s="8"/>
      <c r="TEN8" s="8"/>
      <c r="TEO8" s="8"/>
      <c r="TEP8" s="8"/>
      <c r="TEQ8" s="8"/>
      <c r="TER8" s="8"/>
      <c r="TES8" s="8"/>
      <c r="TET8" s="8"/>
      <c r="TEU8" s="8"/>
      <c r="TEV8" s="8"/>
      <c r="TEW8" s="8"/>
      <c r="TEX8" s="8"/>
      <c r="TEY8" s="8"/>
      <c r="TEZ8" s="8"/>
      <c r="TFA8" s="8"/>
      <c r="TFB8" s="8"/>
      <c r="TFC8" s="8"/>
      <c r="TFD8" s="8"/>
      <c r="TFE8" s="8"/>
      <c r="TFF8" s="8"/>
      <c r="TFG8" s="8"/>
      <c r="TFH8" s="8"/>
      <c r="TFI8" s="8"/>
      <c r="TFJ8" s="8"/>
      <c r="TFK8" s="8"/>
      <c r="TFL8" s="8"/>
      <c r="TFM8" s="8"/>
      <c r="TFN8" s="8"/>
      <c r="TFO8" s="8"/>
      <c r="TFP8" s="8"/>
      <c r="TFQ8" s="8"/>
      <c r="TFR8" s="8"/>
      <c r="TFS8" s="8"/>
      <c r="TFT8" s="8"/>
      <c r="TFU8" s="8"/>
      <c r="TFV8" s="8"/>
      <c r="TFW8" s="8"/>
      <c r="TFX8" s="8"/>
      <c r="TFY8" s="8"/>
      <c r="TFZ8" s="8"/>
      <c r="TGA8" s="8"/>
      <c r="TGB8" s="8"/>
      <c r="TGC8" s="8"/>
      <c r="TGD8" s="8"/>
      <c r="TGE8" s="8"/>
      <c r="TGF8" s="8"/>
      <c r="TGG8" s="8"/>
      <c r="TGH8" s="8"/>
      <c r="TGI8" s="8"/>
      <c r="TGJ8" s="8"/>
      <c r="TGK8" s="8"/>
      <c r="TGL8" s="8"/>
      <c r="TGM8" s="8"/>
      <c r="TGN8" s="8"/>
      <c r="TGO8" s="8"/>
      <c r="TGP8" s="8"/>
      <c r="TGQ8" s="8"/>
      <c r="TGR8" s="8"/>
      <c r="TGS8" s="8"/>
      <c r="TGT8" s="8"/>
      <c r="TGU8" s="8"/>
      <c r="TGV8" s="8"/>
      <c r="TGW8" s="8"/>
      <c r="TGX8" s="8"/>
      <c r="TGY8" s="8"/>
      <c r="TGZ8" s="8"/>
      <c r="THA8" s="8"/>
      <c r="THB8" s="8"/>
      <c r="THC8" s="8"/>
      <c r="THD8" s="8"/>
      <c r="THE8" s="8"/>
      <c r="THF8" s="8"/>
      <c r="THG8" s="8"/>
      <c r="THH8" s="8"/>
      <c r="THI8" s="8"/>
      <c r="THJ8" s="8"/>
      <c r="THK8" s="8"/>
      <c r="THL8" s="8"/>
      <c r="THM8" s="8"/>
      <c r="THN8" s="8"/>
      <c r="THO8" s="8"/>
      <c r="THP8" s="8"/>
      <c r="THQ8" s="8"/>
      <c r="THR8" s="8"/>
      <c r="THS8" s="8"/>
      <c r="THT8" s="8"/>
      <c r="THU8" s="8"/>
      <c r="THV8" s="8"/>
      <c r="THW8" s="8"/>
      <c r="THX8" s="8"/>
      <c r="THY8" s="8"/>
      <c r="THZ8" s="8"/>
      <c r="TIA8" s="8"/>
      <c r="TIB8" s="8"/>
      <c r="TIC8" s="8"/>
      <c r="TID8" s="8"/>
      <c r="TIE8" s="8"/>
      <c r="TIF8" s="8"/>
      <c r="TIG8" s="8"/>
      <c r="TIH8" s="8"/>
      <c r="TII8" s="8"/>
      <c r="TIJ8" s="8"/>
      <c r="TIK8" s="8"/>
      <c r="TIL8" s="8"/>
      <c r="TIM8" s="8"/>
      <c r="TIN8" s="8"/>
      <c r="TIO8" s="8"/>
      <c r="TIP8" s="8"/>
      <c r="TIQ8" s="8"/>
      <c r="TIR8" s="8"/>
      <c r="TIS8" s="8"/>
      <c r="TIT8" s="8"/>
      <c r="TIU8" s="8"/>
      <c r="TIV8" s="8"/>
      <c r="TIW8" s="8"/>
      <c r="TIX8" s="8"/>
      <c r="TIY8" s="8"/>
      <c r="TIZ8" s="8"/>
      <c r="TJA8" s="8"/>
      <c r="TJB8" s="8"/>
      <c r="TJC8" s="8"/>
      <c r="TJD8" s="8"/>
      <c r="TJE8" s="8"/>
      <c r="TJF8" s="8"/>
      <c r="TJG8" s="8"/>
      <c r="TJH8" s="8"/>
      <c r="TJI8" s="8"/>
      <c r="TJJ8" s="8"/>
      <c r="TJK8" s="8"/>
      <c r="TJL8" s="8"/>
      <c r="TJM8" s="8"/>
      <c r="TJN8" s="8"/>
      <c r="TJO8" s="8"/>
      <c r="TJP8" s="8"/>
      <c r="TJQ8" s="8"/>
      <c r="TJR8" s="8"/>
      <c r="TJS8" s="8"/>
      <c r="TJT8" s="8"/>
      <c r="TJU8" s="8"/>
      <c r="TJV8" s="8"/>
      <c r="TJW8" s="8"/>
      <c r="TJX8" s="8"/>
      <c r="TJY8" s="8"/>
      <c r="TJZ8" s="8"/>
      <c r="TKA8" s="8"/>
      <c r="TKB8" s="8"/>
      <c r="TKC8" s="8"/>
      <c r="TKD8" s="8"/>
      <c r="TKE8" s="8"/>
      <c r="TKF8" s="8"/>
      <c r="TKG8" s="8"/>
      <c r="TKH8" s="8"/>
      <c r="TKI8" s="8"/>
      <c r="TKJ8" s="8"/>
      <c r="TKK8" s="8"/>
      <c r="TKL8" s="8"/>
      <c r="TKM8" s="8"/>
      <c r="TKN8" s="8"/>
      <c r="TKO8" s="8"/>
      <c r="TKP8" s="8"/>
      <c r="TKQ8" s="8"/>
      <c r="TKR8" s="8"/>
      <c r="TKS8" s="8"/>
      <c r="TKT8" s="8"/>
      <c r="TKU8" s="8"/>
      <c r="TKV8" s="8"/>
      <c r="TKW8" s="8"/>
      <c r="TKX8" s="8"/>
      <c r="TKY8" s="8"/>
      <c r="TKZ8" s="8"/>
      <c r="TLA8" s="8"/>
      <c r="TLB8" s="8"/>
      <c r="TLC8" s="8"/>
      <c r="TLD8" s="8"/>
      <c r="TLE8" s="8"/>
      <c r="TLF8" s="8"/>
      <c r="TLG8" s="8"/>
      <c r="TLH8" s="8"/>
      <c r="TLI8" s="8"/>
      <c r="TLJ8" s="8"/>
      <c r="TLK8" s="8"/>
      <c r="TLL8" s="8"/>
      <c r="TLM8" s="8"/>
      <c r="TLN8" s="8"/>
      <c r="TLO8" s="8"/>
      <c r="TLP8" s="8"/>
      <c r="TLQ8" s="8"/>
      <c r="TLR8" s="8"/>
      <c r="TLS8" s="8"/>
      <c r="TLT8" s="8"/>
      <c r="TLU8" s="8"/>
      <c r="TLV8" s="8"/>
      <c r="TLW8" s="8"/>
      <c r="TLX8" s="8"/>
      <c r="TLY8" s="8"/>
      <c r="TLZ8" s="8"/>
      <c r="TMA8" s="8"/>
      <c r="TMB8" s="8"/>
      <c r="TMC8" s="8"/>
      <c r="TMD8" s="8"/>
      <c r="TME8" s="8"/>
      <c r="TMF8" s="8"/>
      <c r="TMG8" s="8"/>
      <c r="TMH8" s="8"/>
      <c r="TMI8" s="8"/>
      <c r="TMJ8" s="8"/>
      <c r="TMK8" s="8"/>
      <c r="TML8" s="8"/>
      <c r="TMM8" s="8"/>
      <c r="TMN8" s="8"/>
      <c r="TMO8" s="8"/>
      <c r="TMP8" s="8"/>
      <c r="TMQ8" s="8"/>
      <c r="TMR8" s="8"/>
      <c r="TMS8" s="8"/>
      <c r="TMT8" s="8"/>
      <c r="TMU8" s="8"/>
      <c r="TMV8" s="8"/>
      <c r="TMW8" s="8"/>
      <c r="TMX8" s="8"/>
      <c r="TMY8" s="8"/>
      <c r="TMZ8" s="8"/>
      <c r="TNA8" s="8"/>
      <c r="TNB8" s="8"/>
      <c r="TNC8" s="8"/>
      <c r="TND8" s="8"/>
      <c r="TNE8" s="8"/>
      <c r="TNF8" s="8"/>
      <c r="TNG8" s="8"/>
      <c r="TNH8" s="8"/>
      <c r="TNI8" s="8"/>
      <c r="TNJ8" s="8"/>
      <c r="TNK8" s="8"/>
      <c r="TNL8" s="8"/>
      <c r="TNM8" s="8"/>
      <c r="TNN8" s="8"/>
      <c r="TNO8" s="8"/>
      <c r="TNP8" s="8"/>
      <c r="TNQ8" s="8"/>
      <c r="TNR8" s="8"/>
      <c r="TNS8" s="8"/>
      <c r="TNT8" s="8"/>
      <c r="TNU8" s="8"/>
      <c r="TNV8" s="8"/>
      <c r="TNW8" s="8"/>
      <c r="TNX8" s="8"/>
      <c r="TNY8" s="8"/>
      <c r="TNZ8" s="8"/>
      <c r="TOA8" s="8"/>
      <c r="TOB8" s="8"/>
      <c r="TOC8" s="8"/>
      <c r="TOD8" s="8"/>
      <c r="TOE8" s="8"/>
      <c r="TOF8" s="8"/>
      <c r="TOG8" s="8"/>
      <c r="TOH8" s="8"/>
      <c r="TOI8" s="8"/>
      <c r="TOJ8" s="8"/>
      <c r="TOK8" s="8"/>
      <c r="TOL8" s="8"/>
      <c r="TOM8" s="8"/>
      <c r="TON8" s="8"/>
      <c r="TOO8" s="8"/>
      <c r="TOP8" s="8"/>
      <c r="TOQ8" s="8"/>
      <c r="TOR8" s="8"/>
      <c r="TOS8" s="8"/>
      <c r="TOT8" s="8"/>
      <c r="TOU8" s="8"/>
      <c r="TOV8" s="8"/>
      <c r="TOW8" s="8"/>
      <c r="TOX8" s="8"/>
      <c r="TOY8" s="8"/>
      <c r="TOZ8" s="8"/>
      <c r="TPA8" s="8"/>
      <c r="TPB8" s="8"/>
      <c r="TPC8" s="8"/>
      <c r="TPD8" s="8"/>
      <c r="TPE8" s="8"/>
      <c r="TPF8" s="8"/>
      <c r="TPG8" s="8"/>
      <c r="TPH8" s="8"/>
      <c r="TPI8" s="8"/>
      <c r="TPJ8" s="8"/>
      <c r="TPK8" s="8"/>
      <c r="TPL8" s="8"/>
      <c r="TPM8" s="8"/>
      <c r="TPN8" s="8"/>
      <c r="TPO8" s="8"/>
      <c r="TPP8" s="8"/>
      <c r="TPQ8" s="8"/>
      <c r="TPR8" s="8"/>
      <c r="TPS8" s="8"/>
      <c r="TPT8" s="8"/>
      <c r="TPU8" s="8"/>
      <c r="TPV8" s="8"/>
      <c r="TPW8" s="8"/>
      <c r="TPX8" s="8"/>
      <c r="TPY8" s="8"/>
      <c r="TPZ8" s="8"/>
      <c r="TQA8" s="8"/>
      <c r="TQB8" s="8"/>
      <c r="TQC8" s="8"/>
      <c r="TQD8" s="8"/>
      <c r="TQE8" s="8"/>
      <c r="TQF8" s="8"/>
      <c r="TQG8" s="8"/>
      <c r="TQH8" s="8"/>
      <c r="TQI8" s="8"/>
      <c r="TQJ8" s="8"/>
      <c r="TQK8" s="8"/>
      <c r="TQL8" s="8"/>
      <c r="TQM8" s="8"/>
      <c r="TQN8" s="8"/>
      <c r="TQO8" s="8"/>
      <c r="TQP8" s="8"/>
      <c r="TQQ8" s="8"/>
      <c r="TQR8" s="8"/>
      <c r="TQS8" s="8"/>
      <c r="TQT8" s="8"/>
      <c r="TQU8" s="8"/>
      <c r="TQV8" s="8"/>
      <c r="TQW8" s="8"/>
      <c r="TQX8" s="8"/>
      <c r="TQY8" s="8"/>
      <c r="TQZ8" s="8"/>
      <c r="TRA8" s="8"/>
      <c r="TRB8" s="8"/>
      <c r="TRC8" s="8"/>
      <c r="TRD8" s="8"/>
      <c r="TRE8" s="8"/>
      <c r="TRF8" s="8"/>
      <c r="TRG8" s="8"/>
      <c r="TRH8" s="8"/>
      <c r="TRI8" s="8"/>
      <c r="TRJ8" s="8"/>
      <c r="TRK8" s="8"/>
      <c r="TRL8" s="8"/>
      <c r="TRM8" s="8"/>
      <c r="TRN8" s="8"/>
      <c r="TRO8" s="8"/>
      <c r="TRP8" s="8"/>
      <c r="TRQ8" s="8"/>
      <c r="TRR8" s="8"/>
      <c r="TRS8" s="8"/>
      <c r="TRT8" s="8"/>
      <c r="TRU8" s="8"/>
      <c r="TRV8" s="8"/>
      <c r="TRW8" s="8"/>
      <c r="TRX8" s="8"/>
      <c r="TRY8" s="8"/>
      <c r="TRZ8" s="8"/>
      <c r="TSA8" s="8"/>
      <c r="TSB8" s="8"/>
      <c r="TSC8" s="8"/>
      <c r="TSD8" s="8"/>
      <c r="TSE8" s="8"/>
      <c r="TSF8" s="8"/>
      <c r="TSG8" s="8"/>
      <c r="TSH8" s="8"/>
      <c r="TSI8" s="8"/>
      <c r="TSJ8" s="8"/>
      <c r="TSK8" s="8"/>
      <c r="TSL8" s="8"/>
      <c r="TSM8" s="8"/>
      <c r="TSN8" s="8"/>
      <c r="TSO8" s="8"/>
      <c r="TSP8" s="8"/>
      <c r="TSQ8" s="8"/>
      <c r="TSR8" s="8"/>
      <c r="TSS8" s="8"/>
      <c r="TST8" s="8"/>
      <c r="TSU8" s="8"/>
      <c r="TSV8" s="8"/>
      <c r="TSW8" s="8"/>
      <c r="TSX8" s="8"/>
      <c r="TSY8" s="8"/>
      <c r="TSZ8" s="8"/>
      <c r="TTA8" s="8"/>
      <c r="TTB8" s="8"/>
      <c r="TTC8" s="8"/>
      <c r="TTD8" s="8"/>
      <c r="TTE8" s="8"/>
      <c r="TTF8" s="8"/>
      <c r="TTG8" s="8"/>
      <c r="TTH8" s="8"/>
      <c r="TTI8" s="8"/>
      <c r="TTJ8" s="8"/>
      <c r="TTK8" s="8"/>
      <c r="TTL8" s="8"/>
      <c r="TTM8" s="8"/>
      <c r="TTN8" s="8"/>
      <c r="TTO8" s="8"/>
      <c r="TTP8" s="8"/>
      <c r="TTQ8" s="8"/>
      <c r="TTR8" s="8"/>
      <c r="TTS8" s="8"/>
      <c r="TTT8" s="8"/>
      <c r="TTU8" s="8"/>
      <c r="TTV8" s="8"/>
      <c r="TTW8" s="8"/>
      <c r="TTX8" s="8"/>
      <c r="TTY8" s="8"/>
      <c r="TTZ8" s="8"/>
      <c r="TUA8" s="8"/>
      <c r="TUB8" s="8"/>
      <c r="TUC8" s="8"/>
      <c r="TUD8" s="8"/>
      <c r="TUE8" s="8"/>
      <c r="TUF8" s="8"/>
      <c r="TUG8" s="8"/>
      <c r="TUH8" s="8"/>
      <c r="TUI8" s="8"/>
      <c r="TUJ8" s="8"/>
      <c r="TUK8" s="8"/>
      <c r="TUL8" s="8"/>
      <c r="TUM8" s="8"/>
      <c r="TUN8" s="8"/>
      <c r="TUO8" s="8"/>
      <c r="TUP8" s="8"/>
      <c r="TUQ8" s="8"/>
      <c r="TUR8" s="8"/>
      <c r="TUS8" s="8"/>
      <c r="TUT8" s="8"/>
      <c r="TUU8" s="8"/>
      <c r="TUV8" s="8"/>
      <c r="TUW8" s="8"/>
      <c r="TUX8" s="8"/>
      <c r="TUY8" s="8"/>
      <c r="TUZ8" s="8"/>
      <c r="TVA8" s="8"/>
      <c r="TVB8" s="8"/>
      <c r="TVC8" s="8"/>
      <c r="TVD8" s="8"/>
      <c r="TVE8" s="8"/>
      <c r="TVF8" s="8"/>
      <c r="TVG8" s="8"/>
      <c r="TVH8" s="8"/>
      <c r="TVI8" s="8"/>
      <c r="TVJ8" s="8"/>
      <c r="TVK8" s="8"/>
      <c r="TVL8" s="8"/>
      <c r="TVM8" s="8"/>
      <c r="TVN8" s="8"/>
      <c r="TVO8" s="8"/>
      <c r="TVP8" s="8"/>
      <c r="TVQ8" s="8"/>
      <c r="TVR8" s="8"/>
      <c r="TVS8" s="8"/>
      <c r="TVT8" s="8"/>
      <c r="TVU8" s="8"/>
      <c r="TVV8" s="8"/>
      <c r="TVW8" s="8"/>
      <c r="TVX8" s="8"/>
      <c r="TVY8" s="8"/>
      <c r="TVZ8" s="8"/>
      <c r="TWA8" s="8"/>
      <c r="TWB8" s="8"/>
      <c r="TWC8" s="8"/>
      <c r="TWD8" s="8"/>
      <c r="TWE8" s="8"/>
      <c r="TWF8" s="8"/>
      <c r="TWG8" s="8"/>
      <c r="TWH8" s="8"/>
      <c r="TWI8" s="8"/>
      <c r="TWJ8" s="8"/>
      <c r="TWK8" s="8"/>
      <c r="TWL8" s="8"/>
      <c r="TWM8" s="8"/>
      <c r="TWN8" s="8"/>
      <c r="TWO8" s="8"/>
      <c r="TWP8" s="8"/>
      <c r="TWQ8" s="8"/>
      <c r="TWR8" s="8"/>
      <c r="TWS8" s="8"/>
      <c r="TWT8" s="8"/>
      <c r="TWU8" s="8"/>
      <c r="TWV8" s="8"/>
      <c r="TWW8" s="8"/>
      <c r="TWX8" s="8"/>
      <c r="TWY8" s="8"/>
      <c r="TWZ8" s="8"/>
      <c r="TXA8" s="8"/>
      <c r="TXB8" s="8"/>
      <c r="TXC8" s="8"/>
      <c r="TXD8" s="8"/>
      <c r="TXE8" s="8"/>
      <c r="TXF8" s="8"/>
      <c r="TXG8" s="8"/>
      <c r="TXH8" s="8"/>
      <c r="TXI8" s="8"/>
      <c r="TXJ8" s="8"/>
      <c r="TXK8" s="8"/>
      <c r="TXL8" s="8"/>
      <c r="TXM8" s="8"/>
      <c r="TXN8" s="8"/>
      <c r="TXO8" s="8"/>
      <c r="TXP8" s="8"/>
      <c r="TXQ8" s="8"/>
      <c r="TXR8" s="8"/>
      <c r="TXS8" s="8"/>
      <c r="TXT8" s="8"/>
      <c r="TXU8" s="8"/>
      <c r="TXV8" s="8"/>
      <c r="TXW8" s="8"/>
      <c r="TXX8" s="8"/>
      <c r="TXY8" s="8"/>
      <c r="TXZ8" s="8"/>
      <c r="TYA8" s="8"/>
      <c r="TYB8" s="8"/>
      <c r="TYC8" s="8"/>
      <c r="TYD8" s="8"/>
      <c r="TYE8" s="8"/>
      <c r="TYF8" s="8"/>
      <c r="TYG8" s="8"/>
      <c r="TYH8" s="8"/>
      <c r="TYI8" s="8"/>
      <c r="TYJ8" s="8"/>
      <c r="TYK8" s="8"/>
      <c r="TYL8" s="8"/>
      <c r="TYM8" s="8"/>
      <c r="TYN8" s="8"/>
      <c r="TYO8" s="8"/>
      <c r="TYP8" s="8"/>
      <c r="TYQ8" s="8"/>
      <c r="TYR8" s="8"/>
      <c r="TYS8" s="8"/>
      <c r="TYT8" s="8"/>
      <c r="TYU8" s="8"/>
      <c r="TYV8" s="8"/>
      <c r="TYW8" s="8"/>
      <c r="TYX8" s="8"/>
      <c r="TYY8" s="8"/>
      <c r="TYZ8" s="8"/>
      <c r="TZA8" s="8"/>
      <c r="TZB8" s="8"/>
      <c r="TZC8" s="8"/>
      <c r="TZD8" s="8"/>
      <c r="TZE8" s="8"/>
      <c r="TZF8" s="8"/>
      <c r="TZG8" s="8"/>
      <c r="TZH8" s="8"/>
      <c r="TZI8" s="8"/>
      <c r="TZJ8" s="8"/>
      <c r="TZK8" s="8"/>
      <c r="TZL8" s="8"/>
      <c r="TZM8" s="8"/>
      <c r="TZN8" s="8"/>
      <c r="TZO8" s="8"/>
      <c r="TZP8" s="8"/>
      <c r="TZQ8" s="8"/>
      <c r="TZR8" s="8"/>
      <c r="TZS8" s="8"/>
      <c r="TZT8" s="8"/>
      <c r="TZU8" s="8"/>
      <c r="TZV8" s="8"/>
      <c r="TZW8" s="8"/>
      <c r="TZX8" s="8"/>
      <c r="TZY8" s="8"/>
      <c r="TZZ8" s="8"/>
      <c r="UAA8" s="8"/>
      <c r="UAB8" s="8"/>
      <c r="UAC8" s="8"/>
      <c r="UAD8" s="8"/>
      <c r="UAE8" s="8"/>
      <c r="UAF8" s="8"/>
      <c r="UAG8" s="8"/>
      <c r="UAH8" s="8"/>
      <c r="UAI8" s="8"/>
      <c r="UAJ8" s="8"/>
      <c r="UAK8" s="8"/>
      <c r="UAL8" s="8"/>
      <c r="UAM8" s="8"/>
      <c r="UAN8" s="8"/>
      <c r="UAO8" s="8"/>
      <c r="UAP8" s="8"/>
      <c r="UAQ8" s="8"/>
      <c r="UAR8" s="8"/>
      <c r="UAS8" s="8"/>
      <c r="UAT8" s="8"/>
      <c r="UAU8" s="8"/>
      <c r="UAV8" s="8"/>
      <c r="UAW8" s="8"/>
      <c r="UAX8" s="8"/>
      <c r="UAY8" s="8"/>
      <c r="UAZ8" s="8"/>
      <c r="UBA8" s="8"/>
      <c r="UBB8" s="8"/>
      <c r="UBC8" s="8"/>
      <c r="UBD8" s="8"/>
      <c r="UBE8" s="8"/>
      <c r="UBF8" s="8"/>
      <c r="UBG8" s="8"/>
      <c r="UBH8" s="8"/>
      <c r="UBI8" s="8"/>
      <c r="UBJ8" s="8"/>
      <c r="UBK8" s="8"/>
      <c r="UBL8" s="8"/>
      <c r="UBM8" s="8"/>
      <c r="UBN8" s="8"/>
      <c r="UBO8" s="8"/>
      <c r="UBP8" s="8"/>
      <c r="UBQ8" s="8"/>
      <c r="UBR8" s="8"/>
      <c r="UBS8" s="8"/>
      <c r="UBT8" s="8"/>
      <c r="UBU8" s="8"/>
      <c r="UBV8" s="8"/>
      <c r="UBW8" s="8"/>
      <c r="UBX8" s="8"/>
      <c r="UBY8" s="8"/>
      <c r="UBZ8" s="8"/>
      <c r="UCA8" s="8"/>
      <c r="UCB8" s="8"/>
      <c r="UCC8" s="8"/>
      <c r="UCD8" s="8"/>
      <c r="UCE8" s="8"/>
      <c r="UCF8" s="8"/>
      <c r="UCG8" s="8"/>
      <c r="UCH8" s="8"/>
      <c r="UCI8" s="8"/>
      <c r="UCJ8" s="8"/>
      <c r="UCK8" s="8"/>
      <c r="UCL8" s="8"/>
      <c r="UCM8" s="8"/>
      <c r="UCN8" s="8"/>
      <c r="UCO8" s="8"/>
      <c r="UCP8" s="8"/>
      <c r="UCQ8" s="8"/>
      <c r="UCR8" s="8"/>
      <c r="UCS8" s="8"/>
      <c r="UCT8" s="8"/>
      <c r="UCU8" s="8"/>
      <c r="UCV8" s="8"/>
      <c r="UCW8" s="8"/>
      <c r="UCX8" s="8"/>
      <c r="UCY8" s="8"/>
      <c r="UCZ8" s="8"/>
      <c r="UDA8" s="8"/>
      <c r="UDB8" s="8"/>
      <c r="UDC8" s="8"/>
      <c r="UDD8" s="8"/>
      <c r="UDE8" s="8"/>
      <c r="UDF8" s="8"/>
      <c r="UDG8" s="8"/>
      <c r="UDH8" s="8"/>
      <c r="UDI8" s="8"/>
      <c r="UDJ8" s="8"/>
      <c r="UDK8" s="8"/>
      <c r="UDL8" s="8"/>
      <c r="UDM8" s="8"/>
      <c r="UDN8" s="8"/>
      <c r="UDO8" s="8"/>
      <c r="UDP8" s="8"/>
      <c r="UDQ8" s="8"/>
      <c r="UDR8" s="8"/>
      <c r="UDS8" s="8"/>
      <c r="UDT8" s="8"/>
      <c r="UDU8" s="8"/>
      <c r="UDV8" s="8"/>
      <c r="UDW8" s="8"/>
      <c r="UDX8" s="8"/>
      <c r="UDY8" s="8"/>
      <c r="UDZ8" s="8"/>
      <c r="UEA8" s="8"/>
      <c r="UEB8" s="8"/>
      <c r="UEC8" s="8"/>
      <c r="UED8" s="8"/>
      <c r="UEE8" s="8"/>
      <c r="UEF8" s="8"/>
      <c r="UEG8" s="8"/>
      <c r="UEH8" s="8"/>
      <c r="UEI8" s="8"/>
      <c r="UEJ8" s="8"/>
      <c r="UEK8" s="8"/>
      <c r="UEL8" s="8"/>
      <c r="UEM8" s="8"/>
      <c r="UEN8" s="8"/>
      <c r="UEO8" s="8"/>
      <c r="UEP8" s="8"/>
      <c r="UEQ8" s="8"/>
      <c r="UER8" s="8"/>
      <c r="UES8" s="8"/>
      <c r="UET8" s="8"/>
      <c r="UEU8" s="8"/>
      <c r="UEV8" s="8"/>
      <c r="UEW8" s="8"/>
      <c r="UEX8" s="8"/>
      <c r="UEY8" s="8"/>
      <c r="UEZ8" s="8"/>
      <c r="UFA8" s="8"/>
      <c r="UFB8" s="8"/>
      <c r="UFC8" s="8"/>
      <c r="UFD8" s="8"/>
      <c r="UFE8" s="8"/>
      <c r="UFF8" s="8"/>
      <c r="UFG8" s="8"/>
      <c r="UFH8" s="8"/>
      <c r="UFI8" s="8"/>
      <c r="UFJ8" s="8"/>
      <c r="UFK8" s="8"/>
      <c r="UFL8" s="8"/>
      <c r="UFM8" s="8"/>
      <c r="UFN8" s="8"/>
      <c r="UFO8" s="8"/>
      <c r="UFP8" s="8"/>
      <c r="UFQ8" s="8"/>
      <c r="UFR8" s="8"/>
      <c r="UFS8" s="8"/>
      <c r="UFT8" s="8"/>
      <c r="UFU8" s="8"/>
      <c r="UFV8" s="8"/>
      <c r="UFW8" s="8"/>
      <c r="UFX8" s="8"/>
      <c r="UFY8" s="8"/>
      <c r="UFZ8" s="8"/>
      <c r="UGA8" s="8"/>
      <c r="UGB8" s="8"/>
      <c r="UGC8" s="8"/>
      <c r="UGD8" s="8"/>
      <c r="UGE8" s="8"/>
      <c r="UGF8" s="8"/>
      <c r="UGG8" s="8"/>
      <c r="UGH8" s="8"/>
      <c r="UGI8" s="8"/>
      <c r="UGJ8" s="8"/>
      <c r="UGK8" s="8"/>
      <c r="UGL8" s="8"/>
      <c r="UGM8" s="8"/>
      <c r="UGN8" s="8"/>
      <c r="UGO8" s="8"/>
      <c r="UGP8" s="8"/>
      <c r="UGQ8" s="8"/>
      <c r="UGR8" s="8"/>
      <c r="UGS8" s="8"/>
      <c r="UGT8" s="8"/>
      <c r="UGU8" s="8"/>
      <c r="UGV8" s="8"/>
      <c r="UGW8" s="8"/>
      <c r="UGX8" s="8"/>
      <c r="UGY8" s="8"/>
      <c r="UGZ8" s="8"/>
      <c r="UHA8" s="8"/>
      <c r="UHB8" s="8"/>
      <c r="UHC8" s="8"/>
      <c r="UHD8" s="8"/>
      <c r="UHE8" s="8"/>
      <c r="UHF8" s="8"/>
      <c r="UHG8" s="8"/>
      <c r="UHH8" s="8"/>
      <c r="UHI8" s="8"/>
      <c r="UHJ8" s="8"/>
      <c r="UHK8" s="8"/>
      <c r="UHL8" s="8"/>
      <c r="UHM8" s="8"/>
      <c r="UHN8" s="8"/>
      <c r="UHO8" s="8"/>
      <c r="UHP8" s="8"/>
      <c r="UHQ8" s="8"/>
      <c r="UHR8" s="8"/>
      <c r="UHS8" s="8"/>
      <c r="UHT8" s="8"/>
      <c r="UHU8" s="8"/>
      <c r="UHV8" s="8"/>
      <c r="UHW8" s="8"/>
      <c r="UHX8" s="8"/>
      <c r="UHY8" s="8"/>
      <c r="UHZ8" s="8"/>
      <c r="UIA8" s="8"/>
      <c r="UIB8" s="8"/>
      <c r="UIC8" s="8"/>
      <c r="UID8" s="8"/>
      <c r="UIE8" s="8"/>
      <c r="UIF8" s="8"/>
      <c r="UIG8" s="8"/>
      <c r="UIH8" s="8"/>
      <c r="UII8" s="8"/>
      <c r="UIJ8" s="8"/>
      <c r="UIK8" s="8"/>
      <c r="UIL8" s="8"/>
      <c r="UIM8" s="8"/>
      <c r="UIN8" s="8"/>
      <c r="UIO8" s="8"/>
      <c r="UIP8" s="8"/>
      <c r="UIQ8" s="8"/>
      <c r="UIR8" s="8"/>
      <c r="UIS8" s="8"/>
      <c r="UIT8" s="8"/>
      <c r="UIU8" s="8"/>
      <c r="UIV8" s="8"/>
      <c r="UIW8" s="8"/>
      <c r="UIX8" s="8"/>
      <c r="UIY8" s="8"/>
      <c r="UIZ8" s="8"/>
      <c r="UJA8" s="8"/>
      <c r="UJB8" s="8"/>
      <c r="UJC8" s="8"/>
      <c r="UJD8" s="8"/>
      <c r="UJE8" s="8"/>
      <c r="UJF8" s="8"/>
      <c r="UJG8" s="8"/>
      <c r="UJH8" s="8"/>
      <c r="UJI8" s="8"/>
      <c r="UJJ8" s="8"/>
      <c r="UJK8" s="8"/>
      <c r="UJL8" s="8"/>
      <c r="UJM8" s="8"/>
      <c r="UJN8" s="8"/>
      <c r="UJO8" s="8"/>
      <c r="UJP8" s="8"/>
      <c r="UJQ8" s="8"/>
      <c r="UJR8" s="8"/>
      <c r="UJS8" s="8"/>
      <c r="UJT8" s="8"/>
      <c r="UJU8" s="8"/>
      <c r="UJV8" s="8"/>
      <c r="UJW8" s="8"/>
      <c r="UJX8" s="8"/>
      <c r="UJY8" s="8"/>
      <c r="UJZ8" s="8"/>
      <c r="UKA8" s="8"/>
      <c r="UKB8" s="8"/>
      <c r="UKC8" s="8"/>
      <c r="UKD8" s="8"/>
      <c r="UKE8" s="8"/>
      <c r="UKF8" s="8"/>
      <c r="UKG8" s="8"/>
      <c r="UKH8" s="8"/>
      <c r="UKI8" s="8"/>
      <c r="UKJ8" s="8"/>
      <c r="UKK8" s="8"/>
      <c r="UKL8" s="8"/>
      <c r="UKM8" s="8"/>
      <c r="UKN8" s="8"/>
      <c r="UKO8" s="8"/>
      <c r="UKP8" s="8"/>
      <c r="UKQ8" s="8"/>
      <c r="UKR8" s="8"/>
      <c r="UKS8" s="8"/>
      <c r="UKT8" s="8"/>
      <c r="UKU8" s="8"/>
      <c r="UKV8" s="8"/>
      <c r="UKW8" s="8"/>
      <c r="UKX8" s="8"/>
      <c r="UKY8" s="8"/>
      <c r="UKZ8" s="8"/>
      <c r="ULA8" s="8"/>
      <c r="ULB8" s="8"/>
      <c r="ULC8" s="8"/>
      <c r="ULD8" s="8"/>
      <c r="ULE8" s="8"/>
      <c r="ULF8" s="8"/>
      <c r="ULG8" s="8"/>
      <c r="ULH8" s="8"/>
      <c r="ULI8" s="8"/>
      <c r="ULJ8" s="8"/>
      <c r="ULK8" s="8"/>
      <c r="ULL8" s="8"/>
      <c r="ULM8" s="8"/>
      <c r="ULN8" s="8"/>
      <c r="ULO8" s="8"/>
      <c r="ULP8" s="8"/>
      <c r="ULQ8" s="8"/>
      <c r="ULR8" s="8"/>
      <c r="ULS8" s="8"/>
      <c r="ULT8" s="8"/>
      <c r="ULU8" s="8"/>
      <c r="ULV8" s="8"/>
      <c r="ULW8" s="8"/>
      <c r="ULX8" s="8"/>
      <c r="ULY8" s="8"/>
      <c r="ULZ8" s="8"/>
      <c r="UMA8" s="8"/>
      <c r="UMB8" s="8"/>
      <c r="UMC8" s="8"/>
      <c r="UMD8" s="8"/>
      <c r="UME8" s="8"/>
      <c r="UMF8" s="8"/>
      <c r="UMG8" s="8"/>
      <c r="UMH8" s="8"/>
      <c r="UMI8" s="8"/>
      <c r="UMJ8" s="8"/>
      <c r="UMK8" s="8"/>
      <c r="UML8" s="8"/>
      <c r="UMM8" s="8"/>
      <c r="UMN8" s="8"/>
      <c r="UMO8" s="8"/>
      <c r="UMP8" s="8"/>
      <c r="UMQ8" s="8"/>
      <c r="UMR8" s="8"/>
      <c r="UMS8" s="8"/>
      <c r="UMT8" s="8"/>
      <c r="UMU8" s="8"/>
      <c r="UMV8" s="8"/>
      <c r="UMW8" s="8"/>
      <c r="UMX8" s="8"/>
      <c r="UMY8" s="8"/>
      <c r="UMZ8" s="8"/>
      <c r="UNA8" s="8"/>
      <c r="UNB8" s="8"/>
      <c r="UNC8" s="8"/>
      <c r="UND8" s="8"/>
      <c r="UNE8" s="8"/>
      <c r="UNF8" s="8"/>
      <c r="UNG8" s="8"/>
      <c r="UNH8" s="8"/>
      <c r="UNI8" s="8"/>
      <c r="UNJ8" s="8"/>
      <c r="UNK8" s="8"/>
      <c r="UNL8" s="8"/>
      <c r="UNM8" s="8"/>
      <c r="UNN8" s="8"/>
      <c r="UNO8" s="8"/>
      <c r="UNP8" s="8"/>
      <c r="UNQ8" s="8"/>
      <c r="UNR8" s="8"/>
      <c r="UNS8" s="8"/>
      <c r="UNT8" s="8"/>
      <c r="UNU8" s="8"/>
      <c r="UNV8" s="8"/>
      <c r="UNW8" s="8"/>
      <c r="UNX8" s="8"/>
      <c r="UNY8" s="8"/>
      <c r="UNZ8" s="8"/>
      <c r="UOA8" s="8"/>
      <c r="UOB8" s="8"/>
      <c r="UOC8" s="8"/>
      <c r="UOD8" s="8"/>
      <c r="UOE8" s="8"/>
      <c r="UOF8" s="8"/>
      <c r="UOG8" s="8"/>
      <c r="UOH8" s="8"/>
      <c r="UOI8" s="8"/>
      <c r="UOJ8" s="8"/>
      <c r="UOK8" s="8"/>
      <c r="UOL8" s="8"/>
      <c r="UOM8" s="8"/>
      <c r="UON8" s="8"/>
      <c r="UOO8" s="8"/>
      <c r="UOP8" s="8"/>
      <c r="UOQ8" s="8"/>
      <c r="UOR8" s="8"/>
      <c r="UOS8" s="8"/>
      <c r="UOT8" s="8"/>
      <c r="UOU8" s="8"/>
      <c r="UOV8" s="8"/>
      <c r="UOW8" s="8"/>
      <c r="UOX8" s="8"/>
      <c r="UOY8" s="8"/>
      <c r="UOZ8" s="8"/>
      <c r="UPA8" s="8"/>
      <c r="UPB8" s="8"/>
      <c r="UPC8" s="8"/>
      <c r="UPD8" s="8"/>
      <c r="UPE8" s="8"/>
      <c r="UPF8" s="8"/>
      <c r="UPG8" s="8"/>
      <c r="UPH8" s="8"/>
      <c r="UPI8" s="8"/>
      <c r="UPJ8" s="8"/>
      <c r="UPK8" s="8"/>
      <c r="UPL8" s="8"/>
      <c r="UPM8" s="8"/>
      <c r="UPN8" s="8"/>
      <c r="UPO8" s="8"/>
      <c r="UPP8" s="8"/>
      <c r="UPQ8" s="8"/>
      <c r="UPR8" s="8"/>
      <c r="UPS8" s="8"/>
      <c r="UPT8" s="8"/>
      <c r="UPU8" s="8"/>
      <c r="UPV8" s="8"/>
      <c r="UPW8" s="8"/>
      <c r="UPX8" s="8"/>
      <c r="UPY8" s="8"/>
      <c r="UPZ8" s="8"/>
      <c r="UQA8" s="8"/>
      <c r="UQB8" s="8"/>
      <c r="UQC8" s="8"/>
      <c r="UQD8" s="8"/>
      <c r="UQE8" s="8"/>
      <c r="UQF8" s="8"/>
      <c r="UQG8" s="8"/>
      <c r="UQH8" s="8"/>
      <c r="UQI8" s="8"/>
      <c r="UQJ8" s="8"/>
      <c r="UQK8" s="8"/>
      <c r="UQL8" s="8"/>
      <c r="UQM8" s="8"/>
      <c r="UQN8" s="8"/>
      <c r="UQO8" s="8"/>
      <c r="UQP8" s="8"/>
      <c r="UQQ8" s="8"/>
      <c r="UQR8" s="8"/>
      <c r="UQS8" s="8"/>
      <c r="UQT8" s="8"/>
      <c r="UQU8" s="8"/>
      <c r="UQV8" s="8"/>
      <c r="UQW8" s="8"/>
      <c r="UQX8" s="8"/>
      <c r="UQY8" s="8"/>
      <c r="UQZ8" s="8"/>
      <c r="URA8" s="8"/>
      <c r="URB8" s="8"/>
      <c r="URC8" s="8"/>
      <c r="URD8" s="8"/>
      <c r="URE8" s="8"/>
      <c r="URF8" s="8"/>
      <c r="URG8" s="8"/>
      <c r="URH8" s="8"/>
      <c r="URI8" s="8"/>
      <c r="URJ8" s="8"/>
      <c r="URK8" s="8"/>
      <c r="URL8" s="8"/>
      <c r="URM8" s="8"/>
      <c r="URN8" s="8"/>
      <c r="URO8" s="8"/>
      <c r="URP8" s="8"/>
      <c r="URQ8" s="8"/>
      <c r="URR8" s="8"/>
      <c r="URS8" s="8"/>
      <c r="URT8" s="8"/>
      <c r="URU8" s="8"/>
      <c r="URV8" s="8"/>
      <c r="URW8" s="8"/>
      <c r="URX8" s="8"/>
      <c r="URY8" s="8"/>
      <c r="URZ8" s="8"/>
      <c r="USA8" s="8"/>
      <c r="USB8" s="8"/>
      <c r="USC8" s="8"/>
      <c r="USD8" s="8"/>
      <c r="USE8" s="8"/>
      <c r="USF8" s="8"/>
      <c r="USG8" s="8"/>
      <c r="USH8" s="8"/>
      <c r="USI8" s="8"/>
      <c r="USJ8" s="8"/>
      <c r="USK8" s="8"/>
      <c r="USL8" s="8"/>
      <c r="USM8" s="8"/>
      <c r="USN8" s="8"/>
      <c r="USO8" s="8"/>
      <c r="USP8" s="8"/>
      <c r="USQ8" s="8"/>
      <c r="USR8" s="8"/>
      <c r="USS8" s="8"/>
      <c r="UST8" s="8"/>
      <c r="USU8" s="8"/>
      <c r="USV8" s="8"/>
      <c r="USW8" s="8"/>
      <c r="USX8" s="8"/>
      <c r="USY8" s="8"/>
      <c r="USZ8" s="8"/>
      <c r="UTA8" s="8"/>
      <c r="UTB8" s="8"/>
      <c r="UTC8" s="8"/>
      <c r="UTD8" s="8"/>
      <c r="UTE8" s="8"/>
      <c r="UTF8" s="8"/>
      <c r="UTG8" s="8"/>
      <c r="UTH8" s="8"/>
      <c r="UTI8" s="8"/>
      <c r="UTJ8" s="8"/>
      <c r="UTK8" s="8"/>
      <c r="UTL8" s="8"/>
      <c r="UTM8" s="8"/>
      <c r="UTN8" s="8"/>
      <c r="UTO8" s="8"/>
      <c r="UTP8" s="8"/>
      <c r="UTQ8" s="8"/>
      <c r="UTR8" s="8"/>
      <c r="UTS8" s="8"/>
      <c r="UTT8" s="8"/>
      <c r="UTU8" s="8"/>
      <c r="UTV8" s="8"/>
      <c r="UTW8" s="8"/>
      <c r="UTX8" s="8"/>
      <c r="UTY8" s="8"/>
      <c r="UTZ8" s="8"/>
      <c r="UUA8" s="8"/>
      <c r="UUB8" s="8"/>
      <c r="UUC8" s="8"/>
      <c r="UUD8" s="8"/>
      <c r="UUE8" s="8"/>
      <c r="UUF8" s="8"/>
      <c r="UUG8" s="8"/>
      <c r="UUH8" s="8"/>
      <c r="UUI8" s="8"/>
      <c r="UUJ8" s="8"/>
      <c r="UUK8" s="8"/>
      <c r="UUL8" s="8"/>
      <c r="UUM8" s="8"/>
      <c r="UUN8" s="8"/>
      <c r="UUO8" s="8"/>
      <c r="UUP8" s="8"/>
      <c r="UUQ8" s="8"/>
      <c r="UUR8" s="8"/>
      <c r="UUS8" s="8"/>
      <c r="UUT8" s="8"/>
      <c r="UUU8" s="8"/>
      <c r="UUV8" s="8"/>
      <c r="UUW8" s="8"/>
      <c r="UUX8" s="8"/>
      <c r="UUY8" s="8"/>
      <c r="UUZ8" s="8"/>
      <c r="UVA8" s="8"/>
      <c r="UVB8" s="8"/>
      <c r="UVC8" s="8"/>
      <c r="UVD8" s="8"/>
      <c r="UVE8" s="8"/>
      <c r="UVF8" s="8"/>
      <c r="UVG8" s="8"/>
      <c r="UVH8" s="8"/>
      <c r="UVI8" s="8"/>
      <c r="UVJ8" s="8"/>
      <c r="UVK8" s="8"/>
      <c r="UVL8" s="8"/>
      <c r="UVM8" s="8"/>
      <c r="UVN8" s="8"/>
      <c r="UVO8" s="8"/>
      <c r="UVP8" s="8"/>
      <c r="UVQ8" s="8"/>
      <c r="UVR8" s="8"/>
      <c r="UVS8" s="8"/>
      <c r="UVT8" s="8"/>
      <c r="UVU8" s="8"/>
      <c r="UVV8" s="8"/>
      <c r="UVW8" s="8"/>
      <c r="UVX8" s="8"/>
      <c r="UVY8" s="8"/>
      <c r="UVZ8" s="8"/>
      <c r="UWA8" s="8"/>
      <c r="UWB8" s="8"/>
      <c r="UWC8" s="8"/>
      <c r="UWD8" s="8"/>
      <c r="UWE8" s="8"/>
      <c r="UWF8" s="8"/>
      <c r="UWG8" s="8"/>
      <c r="UWH8" s="8"/>
      <c r="UWI8" s="8"/>
      <c r="UWJ8" s="8"/>
      <c r="UWK8" s="8"/>
      <c r="UWL8" s="8"/>
      <c r="UWM8" s="8"/>
      <c r="UWN8" s="8"/>
      <c r="UWO8" s="8"/>
      <c r="UWP8" s="8"/>
      <c r="UWQ8" s="8"/>
      <c r="UWR8" s="8"/>
      <c r="UWS8" s="8"/>
      <c r="UWT8" s="8"/>
      <c r="UWU8" s="8"/>
      <c r="UWV8" s="8"/>
      <c r="UWW8" s="8"/>
      <c r="UWX8" s="8"/>
      <c r="UWY8" s="8"/>
      <c r="UWZ8" s="8"/>
      <c r="UXA8" s="8"/>
      <c r="UXB8" s="8"/>
      <c r="UXC8" s="8"/>
      <c r="UXD8" s="8"/>
      <c r="UXE8" s="8"/>
      <c r="UXF8" s="8"/>
      <c r="UXG8" s="8"/>
      <c r="UXH8" s="8"/>
      <c r="UXI8" s="8"/>
      <c r="UXJ8" s="8"/>
      <c r="UXK8" s="8"/>
      <c r="UXL8" s="8"/>
      <c r="UXM8" s="8"/>
      <c r="UXN8" s="8"/>
      <c r="UXO8" s="8"/>
      <c r="UXP8" s="8"/>
      <c r="UXQ8" s="8"/>
      <c r="UXR8" s="8"/>
      <c r="UXS8" s="8"/>
      <c r="UXT8" s="8"/>
      <c r="UXU8" s="8"/>
      <c r="UXV8" s="8"/>
      <c r="UXW8" s="8"/>
      <c r="UXX8" s="8"/>
      <c r="UXY8" s="8"/>
      <c r="UXZ8" s="8"/>
      <c r="UYA8" s="8"/>
      <c r="UYB8" s="8"/>
      <c r="UYC8" s="8"/>
      <c r="UYD8" s="8"/>
      <c r="UYE8" s="8"/>
      <c r="UYF8" s="8"/>
      <c r="UYG8" s="8"/>
      <c r="UYH8" s="8"/>
      <c r="UYI8" s="8"/>
      <c r="UYJ8" s="8"/>
      <c r="UYK8" s="8"/>
      <c r="UYL8" s="8"/>
      <c r="UYM8" s="8"/>
      <c r="UYN8" s="8"/>
      <c r="UYO8" s="8"/>
      <c r="UYP8" s="8"/>
      <c r="UYQ8" s="8"/>
      <c r="UYR8" s="8"/>
      <c r="UYS8" s="8"/>
      <c r="UYT8" s="8"/>
      <c r="UYU8" s="8"/>
      <c r="UYV8" s="8"/>
      <c r="UYW8" s="8"/>
      <c r="UYX8" s="8"/>
      <c r="UYY8" s="8"/>
      <c r="UYZ8" s="8"/>
      <c r="UZA8" s="8"/>
      <c r="UZB8" s="8"/>
      <c r="UZC8" s="8"/>
      <c r="UZD8" s="8"/>
      <c r="UZE8" s="8"/>
      <c r="UZF8" s="8"/>
      <c r="UZG8" s="8"/>
      <c r="UZH8" s="8"/>
      <c r="UZI8" s="8"/>
      <c r="UZJ8" s="8"/>
      <c r="UZK8" s="8"/>
      <c r="UZL8" s="8"/>
      <c r="UZM8" s="8"/>
      <c r="UZN8" s="8"/>
      <c r="UZO8" s="8"/>
      <c r="UZP8" s="8"/>
      <c r="UZQ8" s="8"/>
      <c r="UZR8" s="8"/>
      <c r="UZS8" s="8"/>
      <c r="UZT8" s="8"/>
      <c r="UZU8" s="8"/>
      <c r="UZV8" s="8"/>
      <c r="UZW8" s="8"/>
      <c r="UZX8" s="8"/>
      <c r="UZY8" s="8"/>
      <c r="UZZ8" s="8"/>
      <c r="VAA8" s="8"/>
      <c r="VAB8" s="8"/>
      <c r="VAC8" s="8"/>
      <c r="VAD8" s="8"/>
      <c r="VAE8" s="8"/>
      <c r="VAF8" s="8"/>
      <c r="VAG8" s="8"/>
      <c r="VAH8" s="8"/>
      <c r="VAI8" s="8"/>
      <c r="VAJ8" s="8"/>
      <c r="VAK8" s="8"/>
      <c r="VAL8" s="8"/>
      <c r="VAM8" s="8"/>
      <c r="VAN8" s="8"/>
      <c r="VAO8" s="8"/>
      <c r="VAP8" s="8"/>
      <c r="VAQ8" s="8"/>
      <c r="VAR8" s="8"/>
      <c r="VAS8" s="8"/>
      <c r="VAT8" s="8"/>
      <c r="VAU8" s="8"/>
      <c r="VAV8" s="8"/>
      <c r="VAW8" s="8"/>
      <c r="VAX8" s="8"/>
      <c r="VAY8" s="8"/>
      <c r="VAZ8" s="8"/>
      <c r="VBA8" s="8"/>
      <c r="VBB8" s="8"/>
      <c r="VBC8" s="8"/>
      <c r="VBD8" s="8"/>
      <c r="VBE8" s="8"/>
      <c r="VBF8" s="8"/>
      <c r="VBG8" s="8"/>
      <c r="VBH8" s="8"/>
      <c r="VBI8" s="8"/>
      <c r="VBJ8" s="8"/>
      <c r="VBK8" s="8"/>
      <c r="VBL8" s="8"/>
      <c r="VBM8" s="8"/>
      <c r="VBN8" s="8"/>
      <c r="VBO8" s="8"/>
      <c r="VBP8" s="8"/>
      <c r="VBQ8" s="8"/>
      <c r="VBR8" s="8"/>
      <c r="VBS8" s="8"/>
      <c r="VBT8" s="8"/>
      <c r="VBU8" s="8"/>
      <c r="VBV8" s="8"/>
      <c r="VBW8" s="8"/>
      <c r="VBX8" s="8"/>
      <c r="VBY8" s="8"/>
      <c r="VBZ8" s="8"/>
      <c r="VCA8" s="8"/>
      <c r="VCB8" s="8"/>
      <c r="VCC8" s="8"/>
      <c r="VCD8" s="8"/>
      <c r="VCE8" s="8"/>
      <c r="VCF8" s="8"/>
      <c r="VCG8" s="8"/>
      <c r="VCH8" s="8"/>
      <c r="VCI8" s="8"/>
      <c r="VCJ8" s="8"/>
      <c r="VCK8" s="8"/>
      <c r="VCL8" s="8"/>
      <c r="VCM8" s="8"/>
      <c r="VCN8" s="8"/>
      <c r="VCO8" s="8"/>
      <c r="VCP8" s="8"/>
      <c r="VCQ8" s="8"/>
      <c r="VCR8" s="8"/>
      <c r="VCS8" s="8"/>
      <c r="VCT8" s="8"/>
      <c r="VCU8" s="8"/>
      <c r="VCV8" s="8"/>
      <c r="VCW8" s="8"/>
      <c r="VCX8" s="8"/>
      <c r="VCY8" s="8"/>
      <c r="VCZ8" s="8"/>
      <c r="VDA8" s="8"/>
      <c r="VDB8" s="8"/>
      <c r="VDC8" s="8"/>
      <c r="VDD8" s="8"/>
      <c r="VDE8" s="8"/>
      <c r="VDF8" s="8"/>
      <c r="VDG8" s="8"/>
      <c r="VDH8" s="8"/>
      <c r="VDI8" s="8"/>
      <c r="VDJ8" s="8"/>
      <c r="VDK8" s="8"/>
      <c r="VDL8" s="8"/>
      <c r="VDM8" s="8"/>
      <c r="VDN8" s="8"/>
      <c r="VDO8" s="8"/>
      <c r="VDP8" s="8"/>
      <c r="VDQ8" s="8"/>
      <c r="VDR8" s="8"/>
      <c r="VDS8" s="8"/>
      <c r="VDT8" s="8"/>
      <c r="VDU8" s="8"/>
      <c r="VDV8" s="8"/>
      <c r="VDW8" s="8"/>
      <c r="VDX8" s="8"/>
      <c r="VDY8" s="8"/>
      <c r="VDZ8" s="8"/>
      <c r="VEA8" s="8"/>
      <c r="VEB8" s="8"/>
      <c r="VEC8" s="8"/>
      <c r="VED8" s="8"/>
      <c r="VEE8" s="8"/>
      <c r="VEF8" s="8"/>
      <c r="VEG8" s="8"/>
      <c r="VEH8" s="8"/>
      <c r="VEI8" s="8"/>
      <c r="VEJ8" s="8"/>
      <c r="VEK8" s="8"/>
      <c r="VEL8" s="8"/>
      <c r="VEM8" s="8"/>
      <c r="VEN8" s="8"/>
      <c r="VEO8" s="8"/>
      <c r="VEP8" s="8"/>
      <c r="VEQ8" s="8"/>
      <c r="VER8" s="8"/>
      <c r="VES8" s="8"/>
      <c r="VET8" s="8"/>
      <c r="VEU8" s="8"/>
      <c r="VEV8" s="8"/>
      <c r="VEW8" s="8"/>
      <c r="VEX8" s="8"/>
      <c r="VEY8" s="8"/>
      <c r="VEZ8" s="8"/>
      <c r="VFA8" s="8"/>
      <c r="VFB8" s="8"/>
      <c r="VFC8" s="8"/>
      <c r="VFD8" s="8"/>
      <c r="VFE8" s="8"/>
      <c r="VFF8" s="8"/>
      <c r="VFG8" s="8"/>
      <c r="VFH8" s="8"/>
      <c r="VFI8" s="8"/>
      <c r="VFJ8" s="8"/>
      <c r="VFK8" s="8"/>
      <c r="VFL8" s="8"/>
      <c r="VFM8" s="8"/>
      <c r="VFN8" s="8"/>
      <c r="VFO8" s="8"/>
      <c r="VFP8" s="8"/>
      <c r="VFQ8" s="8"/>
      <c r="VFR8" s="8"/>
      <c r="VFS8" s="8"/>
      <c r="VFT8" s="8"/>
      <c r="VFU8" s="8"/>
      <c r="VFV8" s="8"/>
      <c r="VFW8" s="8"/>
      <c r="VFX8" s="8"/>
      <c r="VFY8" s="8"/>
      <c r="VFZ8" s="8"/>
      <c r="VGA8" s="8"/>
      <c r="VGB8" s="8"/>
      <c r="VGC8" s="8"/>
      <c r="VGD8" s="8"/>
      <c r="VGE8" s="8"/>
      <c r="VGF8" s="8"/>
      <c r="VGG8" s="8"/>
      <c r="VGH8" s="8"/>
      <c r="VGI8" s="8"/>
      <c r="VGJ8" s="8"/>
      <c r="VGK8" s="8"/>
      <c r="VGL8" s="8"/>
      <c r="VGM8" s="8"/>
      <c r="VGN8" s="8"/>
      <c r="VGO8" s="8"/>
      <c r="VGP8" s="8"/>
      <c r="VGQ8" s="8"/>
      <c r="VGR8" s="8"/>
      <c r="VGS8" s="8"/>
      <c r="VGT8" s="8"/>
      <c r="VGU8" s="8"/>
      <c r="VGV8" s="8"/>
      <c r="VGW8" s="8"/>
      <c r="VGX8" s="8"/>
      <c r="VGY8" s="8"/>
      <c r="VGZ8" s="8"/>
      <c r="VHA8" s="8"/>
      <c r="VHB8" s="8"/>
      <c r="VHC8" s="8"/>
      <c r="VHD8" s="8"/>
      <c r="VHE8" s="8"/>
      <c r="VHF8" s="8"/>
      <c r="VHG8" s="8"/>
      <c r="VHH8" s="8"/>
      <c r="VHI8" s="8"/>
      <c r="VHJ8" s="8"/>
      <c r="VHK8" s="8"/>
      <c r="VHL8" s="8"/>
      <c r="VHM8" s="8"/>
      <c r="VHN8" s="8"/>
      <c r="VHO8" s="8"/>
      <c r="VHP8" s="8"/>
      <c r="VHQ8" s="8"/>
      <c r="VHR8" s="8"/>
      <c r="VHS8" s="8"/>
      <c r="VHT8" s="8"/>
      <c r="VHU8" s="8"/>
      <c r="VHV8" s="8"/>
      <c r="VHW8" s="8"/>
      <c r="VHX8" s="8"/>
      <c r="VHY8" s="8"/>
      <c r="VHZ8" s="8"/>
      <c r="VIA8" s="8"/>
      <c r="VIB8" s="8"/>
      <c r="VIC8" s="8"/>
      <c r="VID8" s="8"/>
      <c r="VIE8" s="8"/>
      <c r="VIF8" s="8"/>
      <c r="VIG8" s="8"/>
      <c r="VIH8" s="8"/>
      <c r="VII8" s="8"/>
      <c r="VIJ8" s="8"/>
      <c r="VIK8" s="8"/>
      <c r="VIL8" s="8"/>
      <c r="VIM8" s="8"/>
      <c r="VIN8" s="8"/>
      <c r="VIO8" s="8"/>
      <c r="VIP8" s="8"/>
      <c r="VIQ8" s="8"/>
      <c r="VIR8" s="8"/>
      <c r="VIS8" s="8"/>
      <c r="VIT8" s="8"/>
      <c r="VIU8" s="8"/>
      <c r="VIV8" s="8"/>
      <c r="VIW8" s="8"/>
      <c r="VIX8" s="8"/>
      <c r="VIY8" s="8"/>
      <c r="VIZ8" s="8"/>
      <c r="VJA8" s="8"/>
      <c r="VJB8" s="8"/>
      <c r="VJC8" s="8"/>
      <c r="VJD8" s="8"/>
      <c r="VJE8" s="8"/>
      <c r="VJF8" s="8"/>
      <c r="VJG8" s="8"/>
      <c r="VJH8" s="8"/>
      <c r="VJI8" s="8"/>
      <c r="VJJ8" s="8"/>
      <c r="VJK8" s="8"/>
      <c r="VJL8" s="8"/>
      <c r="VJM8" s="8"/>
      <c r="VJN8" s="8"/>
      <c r="VJO8" s="8"/>
      <c r="VJP8" s="8"/>
      <c r="VJQ8" s="8"/>
      <c r="VJR8" s="8"/>
      <c r="VJS8" s="8"/>
      <c r="VJT8" s="8"/>
      <c r="VJU8" s="8"/>
      <c r="VJV8" s="8"/>
      <c r="VJW8" s="8"/>
      <c r="VJX8" s="8"/>
      <c r="VJY8" s="8"/>
      <c r="VJZ8" s="8"/>
      <c r="VKA8" s="8"/>
      <c r="VKB8" s="8"/>
      <c r="VKC8" s="8"/>
      <c r="VKD8" s="8"/>
      <c r="VKE8" s="8"/>
      <c r="VKF8" s="8"/>
      <c r="VKG8" s="8"/>
      <c r="VKH8" s="8"/>
      <c r="VKI8" s="8"/>
      <c r="VKJ8" s="8"/>
      <c r="VKK8" s="8"/>
      <c r="VKL8" s="8"/>
      <c r="VKM8" s="8"/>
      <c r="VKN8" s="8"/>
      <c r="VKO8" s="8"/>
      <c r="VKP8" s="8"/>
      <c r="VKQ8" s="8"/>
      <c r="VKR8" s="8"/>
      <c r="VKS8" s="8"/>
      <c r="VKT8" s="8"/>
      <c r="VKU8" s="8"/>
      <c r="VKV8" s="8"/>
      <c r="VKW8" s="8"/>
      <c r="VKX8" s="8"/>
      <c r="VKY8" s="8"/>
      <c r="VKZ8" s="8"/>
      <c r="VLA8" s="8"/>
      <c r="VLB8" s="8"/>
      <c r="VLC8" s="8"/>
      <c r="VLD8" s="8"/>
      <c r="VLE8" s="8"/>
      <c r="VLF8" s="8"/>
      <c r="VLG8" s="8"/>
      <c r="VLH8" s="8"/>
      <c r="VLI8" s="8"/>
      <c r="VLJ8" s="8"/>
      <c r="VLK8" s="8"/>
      <c r="VLL8" s="8"/>
      <c r="VLM8" s="8"/>
      <c r="VLN8" s="8"/>
      <c r="VLO8" s="8"/>
      <c r="VLP8" s="8"/>
      <c r="VLQ8" s="8"/>
      <c r="VLR8" s="8"/>
      <c r="VLS8" s="8"/>
      <c r="VLT8" s="8"/>
      <c r="VLU8" s="8"/>
      <c r="VLV8" s="8"/>
      <c r="VLW8" s="8"/>
      <c r="VLX8" s="8"/>
      <c r="VLY8" s="8"/>
      <c r="VLZ8" s="8"/>
      <c r="VMA8" s="8"/>
      <c r="VMB8" s="8"/>
      <c r="VMC8" s="8"/>
      <c r="VMD8" s="8"/>
      <c r="VME8" s="8"/>
      <c r="VMF8" s="8"/>
      <c r="VMG8" s="8"/>
      <c r="VMH8" s="8"/>
      <c r="VMI8" s="8"/>
      <c r="VMJ8" s="8"/>
      <c r="VMK8" s="8"/>
      <c r="VML8" s="8"/>
      <c r="VMM8" s="8"/>
      <c r="VMN8" s="8"/>
      <c r="VMO8" s="8"/>
      <c r="VMP8" s="8"/>
      <c r="VMQ8" s="8"/>
      <c r="VMR8" s="8"/>
      <c r="VMS8" s="8"/>
      <c r="VMT8" s="8"/>
      <c r="VMU8" s="8"/>
      <c r="VMV8" s="8"/>
      <c r="VMW8" s="8"/>
      <c r="VMX8" s="8"/>
      <c r="VMY8" s="8"/>
      <c r="VMZ8" s="8"/>
      <c r="VNA8" s="8"/>
      <c r="VNB8" s="8"/>
      <c r="VNC8" s="8"/>
      <c r="VND8" s="8"/>
      <c r="VNE8" s="8"/>
      <c r="VNF8" s="8"/>
      <c r="VNG8" s="8"/>
      <c r="VNH8" s="8"/>
      <c r="VNI8" s="8"/>
      <c r="VNJ8" s="8"/>
      <c r="VNK8" s="8"/>
      <c r="VNL8" s="8"/>
      <c r="VNM8" s="8"/>
      <c r="VNN8" s="8"/>
      <c r="VNO8" s="8"/>
      <c r="VNP8" s="8"/>
      <c r="VNQ8" s="8"/>
      <c r="VNR8" s="8"/>
      <c r="VNS8" s="8"/>
      <c r="VNT8" s="8"/>
      <c r="VNU8" s="8"/>
      <c r="VNV8" s="8"/>
      <c r="VNW8" s="8"/>
      <c r="VNX8" s="8"/>
      <c r="VNY8" s="8"/>
      <c r="VNZ8" s="8"/>
      <c r="VOA8" s="8"/>
      <c r="VOB8" s="8"/>
      <c r="VOC8" s="8"/>
      <c r="VOD8" s="8"/>
      <c r="VOE8" s="8"/>
      <c r="VOF8" s="8"/>
      <c r="VOG8" s="8"/>
      <c r="VOH8" s="8"/>
      <c r="VOI8" s="8"/>
      <c r="VOJ8" s="8"/>
      <c r="VOK8" s="8"/>
      <c r="VOL8" s="8"/>
      <c r="VOM8" s="8"/>
      <c r="VON8" s="8"/>
      <c r="VOO8" s="8"/>
      <c r="VOP8" s="8"/>
      <c r="VOQ8" s="8"/>
      <c r="VOR8" s="8"/>
      <c r="VOS8" s="8"/>
      <c r="VOT8" s="8"/>
      <c r="VOU8" s="8"/>
      <c r="VOV8" s="8"/>
      <c r="VOW8" s="8"/>
      <c r="VOX8" s="8"/>
      <c r="VOY8" s="8"/>
      <c r="VOZ8" s="8"/>
      <c r="VPA8" s="8"/>
      <c r="VPB8" s="8"/>
      <c r="VPC8" s="8"/>
      <c r="VPD8" s="8"/>
      <c r="VPE8" s="8"/>
      <c r="VPF8" s="8"/>
      <c r="VPG8" s="8"/>
      <c r="VPH8" s="8"/>
      <c r="VPI8" s="8"/>
      <c r="VPJ8" s="8"/>
      <c r="VPK8" s="8"/>
      <c r="VPL8" s="8"/>
      <c r="VPM8" s="8"/>
      <c r="VPN8" s="8"/>
      <c r="VPO8" s="8"/>
      <c r="VPP8" s="8"/>
      <c r="VPQ8" s="8"/>
      <c r="VPR8" s="8"/>
      <c r="VPS8" s="8"/>
      <c r="VPT8" s="8"/>
      <c r="VPU8" s="8"/>
      <c r="VPV8" s="8"/>
      <c r="VPW8" s="8"/>
      <c r="VPX8" s="8"/>
      <c r="VPY8" s="8"/>
      <c r="VPZ8" s="8"/>
      <c r="VQA8" s="8"/>
      <c r="VQB8" s="8"/>
      <c r="VQC8" s="8"/>
      <c r="VQD8" s="8"/>
      <c r="VQE8" s="8"/>
      <c r="VQF8" s="8"/>
      <c r="VQG8" s="8"/>
      <c r="VQH8" s="8"/>
      <c r="VQI8" s="8"/>
      <c r="VQJ8" s="8"/>
      <c r="VQK8" s="8"/>
      <c r="VQL8" s="8"/>
      <c r="VQM8" s="8"/>
      <c r="VQN8" s="8"/>
      <c r="VQO8" s="8"/>
      <c r="VQP8" s="8"/>
      <c r="VQQ8" s="8"/>
      <c r="VQR8" s="8"/>
      <c r="VQS8" s="8"/>
      <c r="VQT8" s="8"/>
      <c r="VQU8" s="8"/>
      <c r="VQV8" s="8"/>
      <c r="VQW8" s="8"/>
      <c r="VQX8" s="8"/>
      <c r="VQY8" s="8"/>
      <c r="VQZ8" s="8"/>
      <c r="VRA8" s="8"/>
      <c r="VRB8" s="8"/>
      <c r="VRC8" s="8"/>
      <c r="VRD8" s="8"/>
      <c r="VRE8" s="8"/>
      <c r="VRF8" s="8"/>
      <c r="VRG8" s="8"/>
      <c r="VRH8" s="8"/>
      <c r="VRI8" s="8"/>
      <c r="VRJ8" s="8"/>
      <c r="VRK8" s="8"/>
      <c r="VRL8" s="8"/>
      <c r="VRM8" s="8"/>
      <c r="VRN8" s="8"/>
      <c r="VRO8" s="8"/>
      <c r="VRP8" s="8"/>
      <c r="VRQ8" s="8"/>
      <c r="VRR8" s="8"/>
      <c r="VRS8" s="8"/>
      <c r="VRT8" s="8"/>
      <c r="VRU8" s="8"/>
      <c r="VRV8" s="8"/>
      <c r="VRW8" s="8"/>
      <c r="VRX8" s="8"/>
      <c r="VRY8" s="8"/>
      <c r="VRZ8" s="8"/>
      <c r="VSA8" s="8"/>
      <c r="VSB8" s="8"/>
      <c r="VSC8" s="8"/>
      <c r="VSD8" s="8"/>
      <c r="VSE8" s="8"/>
      <c r="VSF8" s="8"/>
      <c r="VSG8" s="8"/>
      <c r="VSH8" s="8"/>
      <c r="VSI8" s="8"/>
      <c r="VSJ8" s="8"/>
      <c r="VSK8" s="8"/>
      <c r="VSL8" s="8"/>
      <c r="VSM8" s="8"/>
      <c r="VSN8" s="8"/>
      <c r="VSO8" s="8"/>
      <c r="VSP8" s="8"/>
      <c r="VSQ8" s="8"/>
      <c r="VSR8" s="8"/>
      <c r="VSS8" s="8"/>
      <c r="VST8" s="8"/>
      <c r="VSU8" s="8"/>
      <c r="VSV8" s="8"/>
      <c r="VSW8" s="8"/>
      <c r="VSX8" s="8"/>
      <c r="VSY8" s="8"/>
      <c r="VSZ8" s="8"/>
      <c r="VTA8" s="8"/>
      <c r="VTB8" s="8"/>
      <c r="VTC8" s="8"/>
      <c r="VTD8" s="8"/>
      <c r="VTE8" s="8"/>
      <c r="VTF8" s="8"/>
      <c r="VTG8" s="8"/>
      <c r="VTH8" s="8"/>
      <c r="VTI8" s="8"/>
      <c r="VTJ8" s="8"/>
      <c r="VTK8" s="8"/>
      <c r="VTL8" s="8"/>
      <c r="VTM8" s="8"/>
      <c r="VTN8" s="8"/>
      <c r="VTO8" s="8"/>
      <c r="VTP8" s="8"/>
      <c r="VTQ8" s="8"/>
      <c r="VTR8" s="8"/>
      <c r="VTS8" s="8"/>
      <c r="VTT8" s="8"/>
      <c r="VTU8" s="8"/>
      <c r="VTV8" s="8"/>
      <c r="VTW8" s="8"/>
      <c r="VTX8" s="8"/>
      <c r="VTY8" s="8"/>
      <c r="VTZ8" s="8"/>
      <c r="VUA8" s="8"/>
      <c r="VUB8" s="8"/>
      <c r="VUC8" s="8"/>
      <c r="VUD8" s="8"/>
      <c r="VUE8" s="8"/>
      <c r="VUF8" s="8"/>
      <c r="VUG8" s="8"/>
      <c r="VUH8" s="8"/>
      <c r="VUI8" s="8"/>
      <c r="VUJ8" s="8"/>
      <c r="VUK8" s="8"/>
      <c r="VUL8" s="8"/>
      <c r="VUM8" s="8"/>
      <c r="VUN8" s="8"/>
      <c r="VUO8" s="8"/>
      <c r="VUP8" s="8"/>
      <c r="VUQ8" s="8"/>
      <c r="VUR8" s="8"/>
      <c r="VUS8" s="8"/>
      <c r="VUT8" s="8"/>
      <c r="VUU8" s="8"/>
      <c r="VUV8" s="8"/>
      <c r="VUW8" s="8"/>
      <c r="VUX8" s="8"/>
      <c r="VUY8" s="8"/>
      <c r="VUZ8" s="8"/>
      <c r="VVA8" s="8"/>
      <c r="VVB8" s="8"/>
      <c r="VVC8" s="8"/>
      <c r="VVD8" s="8"/>
      <c r="VVE8" s="8"/>
      <c r="VVF8" s="8"/>
      <c r="VVG8" s="8"/>
      <c r="VVH8" s="8"/>
      <c r="VVI8" s="8"/>
      <c r="VVJ8" s="8"/>
      <c r="VVK8" s="8"/>
      <c r="VVL8" s="8"/>
      <c r="VVM8" s="8"/>
      <c r="VVN8" s="8"/>
      <c r="VVO8" s="8"/>
      <c r="VVP8" s="8"/>
      <c r="VVQ8" s="8"/>
      <c r="VVR8" s="8"/>
      <c r="VVS8" s="8"/>
      <c r="VVT8" s="8"/>
      <c r="VVU8" s="8"/>
      <c r="VVV8" s="8"/>
      <c r="VVW8" s="8"/>
      <c r="VVX8" s="8"/>
      <c r="VVY8" s="8"/>
      <c r="VVZ8" s="8"/>
      <c r="VWA8" s="8"/>
      <c r="VWB8" s="8"/>
      <c r="VWC8" s="8"/>
      <c r="VWD8" s="8"/>
      <c r="VWE8" s="8"/>
      <c r="VWF8" s="8"/>
      <c r="VWG8" s="8"/>
      <c r="VWH8" s="8"/>
      <c r="VWI8" s="8"/>
      <c r="VWJ8" s="8"/>
      <c r="VWK8" s="8"/>
      <c r="VWL8" s="8"/>
      <c r="VWM8" s="8"/>
      <c r="VWN8" s="8"/>
      <c r="VWO8" s="8"/>
      <c r="VWP8" s="8"/>
      <c r="VWQ8" s="8"/>
      <c r="VWR8" s="8"/>
      <c r="VWS8" s="8"/>
      <c r="VWT8" s="8"/>
      <c r="VWU8" s="8"/>
      <c r="VWV8" s="8"/>
      <c r="VWW8" s="8"/>
      <c r="VWX8" s="8"/>
      <c r="VWY8" s="8"/>
      <c r="VWZ8" s="8"/>
      <c r="VXA8" s="8"/>
      <c r="VXB8" s="8"/>
      <c r="VXC8" s="8"/>
      <c r="VXD8" s="8"/>
      <c r="VXE8" s="8"/>
      <c r="VXF8" s="8"/>
      <c r="VXG8" s="8"/>
      <c r="VXH8" s="8"/>
      <c r="VXI8" s="8"/>
      <c r="VXJ8" s="8"/>
      <c r="VXK8" s="8"/>
      <c r="VXL8" s="8"/>
      <c r="VXM8" s="8"/>
      <c r="VXN8" s="8"/>
      <c r="VXO8" s="8"/>
      <c r="VXP8" s="8"/>
      <c r="VXQ8" s="8"/>
      <c r="VXR8" s="8"/>
      <c r="VXS8" s="8"/>
      <c r="VXT8" s="8"/>
      <c r="VXU8" s="8"/>
      <c r="VXV8" s="8"/>
      <c r="VXW8" s="8"/>
      <c r="VXX8" s="8"/>
      <c r="VXY8" s="8"/>
      <c r="VXZ8" s="8"/>
      <c r="VYA8" s="8"/>
      <c r="VYB8" s="8"/>
      <c r="VYC8" s="8"/>
      <c r="VYD8" s="8"/>
      <c r="VYE8" s="8"/>
      <c r="VYF8" s="8"/>
      <c r="VYG8" s="8"/>
      <c r="VYH8" s="8"/>
      <c r="VYI8" s="8"/>
      <c r="VYJ8" s="8"/>
      <c r="VYK8" s="8"/>
      <c r="VYL8" s="8"/>
      <c r="VYM8" s="8"/>
      <c r="VYN8" s="8"/>
      <c r="VYO8" s="8"/>
      <c r="VYP8" s="8"/>
      <c r="VYQ8" s="8"/>
      <c r="VYR8" s="8"/>
      <c r="VYS8" s="8"/>
      <c r="VYT8" s="8"/>
      <c r="VYU8" s="8"/>
      <c r="VYV8" s="8"/>
      <c r="VYW8" s="8"/>
      <c r="VYX8" s="8"/>
      <c r="VYY8" s="8"/>
      <c r="VYZ8" s="8"/>
      <c r="VZA8" s="8"/>
      <c r="VZB8" s="8"/>
      <c r="VZC8" s="8"/>
      <c r="VZD8" s="8"/>
      <c r="VZE8" s="8"/>
      <c r="VZF8" s="8"/>
      <c r="VZG8" s="8"/>
      <c r="VZH8" s="8"/>
      <c r="VZI8" s="8"/>
      <c r="VZJ8" s="8"/>
      <c r="VZK8" s="8"/>
      <c r="VZL8" s="8"/>
      <c r="VZM8" s="8"/>
      <c r="VZN8" s="8"/>
      <c r="VZO8" s="8"/>
      <c r="VZP8" s="8"/>
      <c r="VZQ8" s="8"/>
      <c r="VZR8" s="8"/>
      <c r="VZS8" s="8"/>
      <c r="VZT8" s="8"/>
      <c r="VZU8" s="8"/>
      <c r="VZV8" s="8"/>
      <c r="VZW8" s="8"/>
      <c r="VZX8" s="8"/>
      <c r="VZY8" s="8"/>
      <c r="VZZ8" s="8"/>
      <c r="WAA8" s="8"/>
      <c r="WAB8" s="8"/>
      <c r="WAC8" s="8"/>
      <c r="WAD8" s="8"/>
      <c r="WAE8" s="8"/>
      <c r="WAF8" s="8"/>
      <c r="WAG8" s="8"/>
      <c r="WAH8" s="8"/>
      <c r="WAI8" s="8"/>
      <c r="WAJ8" s="8"/>
      <c r="WAK8" s="8"/>
      <c r="WAL8" s="8"/>
      <c r="WAM8" s="8"/>
      <c r="WAN8" s="8"/>
      <c r="WAO8" s="8"/>
      <c r="WAP8" s="8"/>
      <c r="WAQ8" s="8"/>
      <c r="WAR8" s="8"/>
      <c r="WAS8" s="8"/>
      <c r="WAT8" s="8"/>
      <c r="WAU8" s="8"/>
      <c r="WAV8" s="8"/>
      <c r="WAW8" s="8"/>
      <c r="WAX8" s="8"/>
      <c r="WAY8" s="8"/>
      <c r="WAZ8" s="8"/>
      <c r="WBA8" s="8"/>
      <c r="WBB8" s="8"/>
      <c r="WBC8" s="8"/>
      <c r="WBD8" s="8"/>
      <c r="WBE8" s="8"/>
      <c r="WBF8" s="8"/>
      <c r="WBG8" s="8"/>
      <c r="WBH8" s="8"/>
      <c r="WBI8" s="8"/>
      <c r="WBJ8" s="8"/>
      <c r="WBK8" s="8"/>
      <c r="WBL8" s="8"/>
      <c r="WBM8" s="8"/>
      <c r="WBN8" s="8"/>
      <c r="WBO8" s="8"/>
      <c r="WBP8" s="8"/>
      <c r="WBQ8" s="8"/>
      <c r="WBR8" s="8"/>
      <c r="WBS8" s="8"/>
      <c r="WBT8" s="8"/>
      <c r="WBU8" s="8"/>
      <c r="WBV8" s="8"/>
      <c r="WBW8" s="8"/>
      <c r="WBX8" s="8"/>
      <c r="WBY8" s="8"/>
      <c r="WBZ8" s="8"/>
      <c r="WCA8" s="8"/>
      <c r="WCB8" s="8"/>
      <c r="WCC8" s="8"/>
      <c r="WCD8" s="8"/>
      <c r="WCE8" s="8"/>
      <c r="WCF8" s="8"/>
      <c r="WCG8" s="8"/>
      <c r="WCH8" s="8"/>
      <c r="WCI8" s="8"/>
      <c r="WCJ8" s="8"/>
      <c r="WCK8" s="8"/>
      <c r="WCL8" s="8"/>
      <c r="WCM8" s="8"/>
      <c r="WCN8" s="8"/>
      <c r="WCO8" s="8"/>
      <c r="WCP8" s="8"/>
      <c r="WCQ8" s="8"/>
      <c r="WCR8" s="8"/>
      <c r="WCS8" s="8"/>
      <c r="WCT8" s="8"/>
      <c r="WCU8" s="8"/>
      <c r="WCV8" s="8"/>
      <c r="WCW8" s="8"/>
      <c r="WCX8" s="8"/>
      <c r="WCY8" s="8"/>
      <c r="WCZ8" s="8"/>
      <c r="WDA8" s="8"/>
      <c r="WDB8" s="8"/>
      <c r="WDC8" s="8"/>
      <c r="WDD8" s="8"/>
      <c r="WDE8" s="8"/>
      <c r="WDF8" s="8"/>
      <c r="WDG8" s="8"/>
      <c r="WDH8" s="8"/>
      <c r="WDI8" s="8"/>
      <c r="WDJ8" s="8"/>
      <c r="WDK8" s="8"/>
      <c r="WDL8" s="8"/>
      <c r="WDM8" s="8"/>
      <c r="WDN8" s="8"/>
      <c r="WDO8" s="8"/>
      <c r="WDP8" s="8"/>
      <c r="WDQ8" s="8"/>
      <c r="WDR8" s="8"/>
      <c r="WDS8" s="8"/>
      <c r="WDT8" s="8"/>
      <c r="WDU8" s="8"/>
      <c r="WDV8" s="8"/>
      <c r="WDW8" s="8"/>
      <c r="WDX8" s="8"/>
      <c r="WDY8" s="8"/>
      <c r="WDZ8" s="8"/>
      <c r="WEA8" s="8"/>
      <c r="WEB8" s="8"/>
      <c r="WEC8" s="8"/>
      <c r="WED8" s="8"/>
      <c r="WEE8" s="8"/>
      <c r="WEF8" s="8"/>
      <c r="WEG8" s="8"/>
      <c r="WEH8" s="8"/>
      <c r="WEI8" s="8"/>
      <c r="WEJ8" s="8"/>
      <c r="WEK8" s="8"/>
      <c r="WEL8" s="8"/>
      <c r="WEM8" s="8"/>
      <c r="WEN8" s="8"/>
      <c r="WEO8" s="8"/>
      <c r="WEP8" s="8"/>
      <c r="WEQ8" s="8"/>
      <c r="WER8" s="8"/>
      <c r="WES8" s="8"/>
      <c r="WET8" s="8"/>
      <c r="WEU8" s="8"/>
      <c r="WEV8" s="8"/>
      <c r="WEW8" s="8"/>
      <c r="WEX8" s="8"/>
      <c r="WEY8" s="8"/>
      <c r="WEZ8" s="8"/>
      <c r="WFA8" s="8"/>
      <c r="WFB8" s="8"/>
      <c r="WFC8" s="8"/>
      <c r="WFD8" s="8"/>
      <c r="WFE8" s="8"/>
      <c r="WFF8" s="8"/>
      <c r="WFG8" s="8"/>
      <c r="WFH8" s="8"/>
      <c r="WFI8" s="8"/>
      <c r="WFJ8" s="8"/>
      <c r="WFK8" s="8"/>
      <c r="WFL8" s="8"/>
      <c r="WFM8" s="8"/>
      <c r="WFN8" s="8"/>
      <c r="WFO8" s="8"/>
      <c r="WFP8" s="8"/>
      <c r="WFQ8" s="8"/>
      <c r="WFR8" s="8"/>
      <c r="WFS8" s="8"/>
      <c r="WFT8" s="8"/>
      <c r="WFU8" s="8"/>
      <c r="WFV8" s="8"/>
      <c r="WFW8" s="8"/>
      <c r="WFX8" s="8"/>
      <c r="WFY8" s="8"/>
      <c r="WFZ8" s="8"/>
      <c r="WGA8" s="8"/>
      <c r="WGB8" s="8"/>
      <c r="WGC8" s="8"/>
      <c r="WGD8" s="8"/>
      <c r="WGE8" s="8"/>
      <c r="WGF8" s="8"/>
      <c r="WGG8" s="8"/>
      <c r="WGH8" s="8"/>
      <c r="WGI8" s="8"/>
      <c r="WGJ8" s="8"/>
      <c r="WGK8" s="8"/>
      <c r="WGL8" s="8"/>
      <c r="WGM8" s="8"/>
      <c r="WGN8" s="8"/>
      <c r="WGO8" s="8"/>
      <c r="WGP8" s="8"/>
      <c r="WGQ8" s="8"/>
      <c r="WGR8" s="8"/>
      <c r="WGS8" s="8"/>
      <c r="WGT8" s="8"/>
      <c r="WGU8" s="8"/>
      <c r="WGV8" s="8"/>
      <c r="WGW8" s="8"/>
      <c r="WGX8" s="8"/>
      <c r="WGY8" s="8"/>
      <c r="WGZ8" s="8"/>
      <c r="WHA8" s="8"/>
      <c r="WHB8" s="8"/>
      <c r="WHC8" s="8"/>
      <c r="WHD8" s="8"/>
      <c r="WHE8" s="8"/>
      <c r="WHF8" s="8"/>
      <c r="WHG8" s="8"/>
      <c r="WHH8" s="8"/>
      <c r="WHI8" s="8"/>
      <c r="WHJ8" s="8"/>
      <c r="WHK8" s="8"/>
      <c r="WHL8" s="8"/>
      <c r="WHM8" s="8"/>
      <c r="WHN8" s="8"/>
      <c r="WHO8" s="8"/>
      <c r="WHP8" s="8"/>
      <c r="WHQ8" s="8"/>
      <c r="WHR8" s="8"/>
      <c r="WHS8" s="8"/>
      <c r="WHT8" s="8"/>
      <c r="WHU8" s="8"/>
      <c r="WHV8" s="8"/>
      <c r="WHW8" s="8"/>
      <c r="WHX8" s="8"/>
      <c r="WHY8" s="8"/>
      <c r="WHZ8" s="8"/>
      <c r="WIA8" s="8"/>
      <c r="WIB8" s="8"/>
      <c r="WIC8" s="8"/>
      <c r="WID8" s="8"/>
      <c r="WIE8" s="8"/>
      <c r="WIF8" s="8"/>
      <c r="WIG8" s="8"/>
      <c r="WIH8" s="8"/>
      <c r="WII8" s="8"/>
      <c r="WIJ8" s="8"/>
      <c r="WIK8" s="8"/>
      <c r="WIL8" s="8"/>
      <c r="WIM8" s="8"/>
      <c r="WIN8" s="8"/>
      <c r="WIO8" s="8"/>
      <c r="WIP8" s="8"/>
      <c r="WIQ8" s="8"/>
      <c r="WIR8" s="8"/>
      <c r="WIS8" s="8"/>
      <c r="WIT8" s="8"/>
      <c r="WIU8" s="8"/>
      <c r="WIV8" s="8"/>
      <c r="WIW8" s="8"/>
      <c r="WIX8" s="8"/>
      <c r="WIY8" s="8"/>
      <c r="WIZ8" s="8"/>
      <c r="WJA8" s="8"/>
      <c r="WJB8" s="8"/>
      <c r="WJC8" s="8"/>
      <c r="WJD8" s="8"/>
      <c r="WJE8" s="8"/>
      <c r="WJF8" s="8"/>
      <c r="WJG8" s="8"/>
      <c r="WJH8" s="8"/>
      <c r="WJI8" s="8"/>
      <c r="WJJ8" s="8"/>
      <c r="WJK8" s="8"/>
      <c r="WJL8" s="8"/>
      <c r="WJM8" s="8"/>
      <c r="WJN8" s="8"/>
      <c r="WJO8" s="8"/>
      <c r="WJP8" s="8"/>
      <c r="WJQ8" s="8"/>
      <c r="WJR8" s="8"/>
      <c r="WJS8" s="8"/>
      <c r="WJT8" s="8"/>
      <c r="WJU8" s="8"/>
      <c r="WJV8" s="8"/>
      <c r="WJW8" s="8"/>
      <c r="WJX8" s="8"/>
      <c r="WJY8" s="8"/>
      <c r="WJZ8" s="8"/>
      <c r="WKA8" s="8"/>
      <c r="WKB8" s="8"/>
      <c r="WKC8" s="8"/>
      <c r="WKD8" s="8"/>
      <c r="WKE8" s="8"/>
      <c r="WKF8" s="8"/>
      <c r="WKG8" s="8"/>
      <c r="WKH8" s="8"/>
      <c r="WKI8" s="8"/>
      <c r="WKJ8" s="8"/>
      <c r="WKK8" s="8"/>
      <c r="WKL8" s="8"/>
      <c r="WKM8" s="8"/>
      <c r="WKN8" s="8"/>
      <c r="WKO8" s="8"/>
      <c r="WKP8" s="8"/>
      <c r="WKQ8" s="8"/>
      <c r="WKR8" s="8"/>
      <c r="WKS8" s="8"/>
      <c r="WKT8" s="8"/>
      <c r="WKU8" s="8"/>
      <c r="WKV8" s="8"/>
      <c r="WKW8" s="8"/>
      <c r="WKX8" s="8"/>
      <c r="WKY8" s="8"/>
      <c r="WKZ8" s="8"/>
      <c r="WLA8" s="8"/>
      <c r="WLB8" s="8"/>
      <c r="WLC8" s="8"/>
      <c r="WLD8" s="8"/>
      <c r="WLE8" s="8"/>
      <c r="WLF8" s="8"/>
      <c r="WLG8" s="8"/>
      <c r="WLH8" s="8"/>
      <c r="WLI8" s="8"/>
      <c r="WLJ8" s="8"/>
      <c r="WLK8" s="8"/>
      <c r="WLL8" s="8"/>
      <c r="WLM8" s="8"/>
      <c r="WLN8" s="8"/>
      <c r="WLO8" s="8"/>
      <c r="WLP8" s="8"/>
      <c r="WLQ8" s="8"/>
      <c r="WLR8" s="8"/>
      <c r="WLS8" s="8"/>
      <c r="WLT8" s="8"/>
      <c r="WLU8" s="8"/>
      <c r="WLV8" s="8"/>
      <c r="WLW8" s="8"/>
      <c r="WLX8" s="8"/>
      <c r="WLY8" s="8"/>
      <c r="WLZ8" s="8"/>
      <c r="WMA8" s="8"/>
      <c r="WMB8" s="8"/>
      <c r="WMC8" s="8"/>
      <c r="WMD8" s="8"/>
      <c r="WME8" s="8"/>
      <c r="WMF8" s="8"/>
      <c r="WMG8" s="8"/>
      <c r="WMH8" s="8"/>
      <c r="WMI8" s="8"/>
      <c r="WMJ8" s="8"/>
      <c r="WMK8" s="8"/>
      <c r="WML8" s="8"/>
      <c r="WMM8" s="8"/>
      <c r="WMN8" s="8"/>
      <c r="WMO8" s="8"/>
      <c r="WMP8" s="8"/>
      <c r="WMQ8" s="8"/>
      <c r="WMR8" s="8"/>
      <c r="WMS8" s="8"/>
      <c r="WMT8" s="8"/>
      <c r="WMU8" s="8"/>
      <c r="WMV8" s="8"/>
      <c r="WMW8" s="8"/>
      <c r="WMX8" s="8"/>
      <c r="WMY8" s="8"/>
      <c r="WMZ8" s="8"/>
      <c r="WNA8" s="8"/>
      <c r="WNB8" s="8"/>
      <c r="WNC8" s="8"/>
      <c r="WND8" s="8"/>
      <c r="WNE8" s="8"/>
      <c r="WNF8" s="8"/>
      <c r="WNG8" s="8"/>
      <c r="WNH8" s="8"/>
      <c r="WNI8" s="8"/>
      <c r="WNJ8" s="8"/>
      <c r="WNK8" s="8"/>
      <c r="WNL8" s="8"/>
      <c r="WNM8" s="8"/>
      <c r="WNN8" s="8"/>
      <c r="WNO8" s="8"/>
      <c r="WNP8" s="8"/>
      <c r="WNQ8" s="8"/>
      <c r="WNR8" s="8"/>
      <c r="WNS8" s="8"/>
      <c r="WNT8" s="8"/>
      <c r="WNU8" s="8"/>
      <c r="WNV8" s="8"/>
      <c r="WNW8" s="8"/>
      <c r="WNX8" s="8"/>
      <c r="WNY8" s="8"/>
      <c r="WNZ8" s="8"/>
      <c r="WOA8" s="8"/>
      <c r="WOB8" s="8"/>
      <c r="WOC8" s="8"/>
      <c r="WOD8" s="8"/>
      <c r="WOE8" s="8"/>
      <c r="WOF8" s="8"/>
      <c r="WOG8" s="8"/>
      <c r="WOH8" s="8"/>
      <c r="WOI8" s="8"/>
      <c r="WOJ8" s="8"/>
      <c r="WOK8" s="8"/>
      <c r="WOL8" s="8"/>
      <c r="WOM8" s="8"/>
      <c r="WON8" s="8"/>
      <c r="WOO8" s="8"/>
      <c r="WOP8" s="8"/>
      <c r="WOQ8" s="8"/>
      <c r="WOR8" s="8"/>
      <c r="WOS8" s="8"/>
      <c r="WOT8" s="8"/>
      <c r="WOU8" s="8"/>
      <c r="WOV8" s="8"/>
      <c r="WOW8" s="8"/>
      <c r="WOX8" s="8"/>
      <c r="WOY8" s="8"/>
      <c r="WOZ8" s="8"/>
      <c r="WPA8" s="8"/>
      <c r="WPB8" s="8"/>
      <c r="WPC8" s="8"/>
      <c r="WPD8" s="8"/>
      <c r="WPE8" s="8"/>
      <c r="WPF8" s="8"/>
      <c r="WPG8" s="8"/>
      <c r="WPH8" s="8"/>
      <c r="WPI8" s="8"/>
      <c r="WPJ8" s="8"/>
      <c r="WPK8" s="8"/>
      <c r="WPL8" s="8"/>
      <c r="WPM8" s="8"/>
      <c r="WPN8" s="8"/>
      <c r="WPO8" s="8"/>
      <c r="WPP8" s="8"/>
      <c r="WPQ8" s="8"/>
      <c r="WPR8" s="8"/>
      <c r="WPS8" s="8"/>
      <c r="WPT8" s="8"/>
      <c r="WPU8" s="8"/>
      <c r="WPV8" s="8"/>
      <c r="WPW8" s="8"/>
      <c r="WPX8" s="8"/>
      <c r="WPY8" s="8"/>
      <c r="WPZ8" s="8"/>
      <c r="WQA8" s="8"/>
      <c r="WQB8" s="8"/>
      <c r="WQC8" s="8"/>
      <c r="WQD8" s="8"/>
      <c r="WQE8" s="8"/>
      <c r="WQF8" s="8"/>
      <c r="WQG8" s="8"/>
      <c r="WQH8" s="8"/>
      <c r="WQI8" s="8"/>
      <c r="WQJ8" s="8"/>
      <c r="WQK8" s="8"/>
      <c r="WQL8" s="8"/>
      <c r="WQM8" s="8"/>
      <c r="WQN8" s="8"/>
      <c r="WQO8" s="8"/>
      <c r="WQP8" s="8"/>
      <c r="WQQ8" s="8"/>
      <c r="WQR8" s="8"/>
      <c r="WQS8" s="8"/>
      <c r="WQT8" s="8"/>
      <c r="WQU8" s="8"/>
      <c r="WQV8" s="8"/>
      <c r="WQW8" s="8"/>
      <c r="WQX8" s="8"/>
      <c r="WQY8" s="8"/>
      <c r="WQZ8" s="8"/>
      <c r="WRA8" s="8"/>
      <c r="WRB8" s="8"/>
      <c r="WRC8" s="8"/>
      <c r="WRD8" s="8"/>
      <c r="WRE8" s="8"/>
      <c r="WRF8" s="8"/>
      <c r="WRG8" s="8"/>
      <c r="WRH8" s="8"/>
      <c r="WRI8" s="8"/>
      <c r="WRJ8" s="8"/>
      <c r="WRK8" s="8"/>
      <c r="WRL8" s="8"/>
      <c r="WRM8" s="8"/>
      <c r="WRN8" s="8"/>
      <c r="WRO8" s="8"/>
      <c r="WRP8" s="8"/>
      <c r="WRQ8" s="8"/>
      <c r="WRR8" s="8"/>
      <c r="WRS8" s="8"/>
      <c r="WRT8" s="8"/>
      <c r="WRU8" s="8"/>
      <c r="WRV8" s="8"/>
      <c r="WRW8" s="8"/>
      <c r="WRX8" s="8"/>
      <c r="WRY8" s="8"/>
      <c r="WRZ8" s="8"/>
      <c r="WSA8" s="8"/>
      <c r="WSB8" s="8"/>
      <c r="WSC8" s="8"/>
      <c r="WSD8" s="8"/>
      <c r="WSE8" s="8"/>
      <c r="WSF8" s="8"/>
      <c r="WSG8" s="8"/>
      <c r="WSH8" s="8"/>
      <c r="WSI8" s="8"/>
      <c r="WSJ8" s="8"/>
      <c r="WSK8" s="8"/>
      <c r="WSL8" s="8"/>
      <c r="WSM8" s="8"/>
      <c r="WSN8" s="8"/>
      <c r="WSO8" s="8"/>
      <c r="WSP8" s="8"/>
      <c r="WSQ8" s="8"/>
      <c r="WSR8" s="8"/>
      <c r="WSS8" s="8"/>
      <c r="WST8" s="8"/>
      <c r="WSU8" s="8"/>
      <c r="WSV8" s="8"/>
      <c r="WSW8" s="8"/>
      <c r="WSX8" s="8"/>
      <c r="WSY8" s="8"/>
      <c r="WSZ8" s="8"/>
      <c r="WTA8" s="8"/>
      <c r="WTB8" s="8"/>
      <c r="WTC8" s="8"/>
      <c r="WTD8" s="8"/>
      <c r="WTE8" s="8"/>
      <c r="WTF8" s="8"/>
      <c r="WTG8" s="8"/>
      <c r="WTH8" s="8"/>
      <c r="WTI8" s="8"/>
      <c r="WTJ8" s="8"/>
      <c r="WTK8" s="8"/>
      <c r="WTL8" s="8"/>
      <c r="WTM8" s="8"/>
      <c r="WTN8" s="8"/>
      <c r="WTO8" s="8"/>
      <c r="WTP8" s="8"/>
      <c r="WTQ8" s="8"/>
      <c r="WTR8" s="8"/>
      <c r="WTS8" s="8"/>
      <c r="WTT8" s="8"/>
      <c r="WTU8" s="8"/>
      <c r="WTV8" s="8"/>
      <c r="WTW8" s="8"/>
      <c r="WTX8" s="8"/>
      <c r="WTY8" s="8"/>
      <c r="WTZ8" s="8"/>
      <c r="WUA8" s="8"/>
      <c r="WUB8" s="8"/>
      <c r="WUC8" s="8"/>
      <c r="WUD8" s="8"/>
      <c r="WUE8" s="8"/>
      <c r="WUF8" s="8"/>
      <c r="WUG8" s="8"/>
      <c r="WUH8" s="8"/>
      <c r="WUI8" s="8"/>
      <c r="WUJ8" s="8"/>
      <c r="WUK8" s="8"/>
      <c r="WUL8" s="8"/>
      <c r="WUM8" s="8"/>
      <c r="WUN8" s="8"/>
      <c r="WUO8" s="8"/>
      <c r="WUP8" s="8"/>
      <c r="WUQ8" s="8"/>
      <c r="WUR8" s="8"/>
      <c r="WUS8" s="8"/>
      <c r="WUT8" s="8"/>
      <c r="WUU8" s="8"/>
      <c r="WUV8" s="8"/>
      <c r="WUW8" s="8"/>
      <c r="WUX8" s="8"/>
      <c r="WUY8" s="8"/>
      <c r="WUZ8" s="8"/>
      <c r="WVA8" s="8"/>
      <c r="WVB8" s="8"/>
      <c r="WVC8" s="8"/>
      <c r="WVD8" s="8"/>
      <c r="WVE8" s="8"/>
      <c r="WVF8" s="8"/>
      <c r="WVG8" s="8"/>
      <c r="WVH8" s="8"/>
      <c r="WVI8" s="8"/>
      <c r="WVJ8" s="8"/>
      <c r="WVK8" s="8"/>
      <c r="WVL8" s="8"/>
      <c r="WVM8" s="8"/>
      <c r="WVN8" s="8"/>
      <c r="WVO8" s="8"/>
      <c r="WVP8" s="8"/>
      <c r="WVQ8" s="8"/>
      <c r="WVR8" s="8"/>
      <c r="WVS8" s="8"/>
      <c r="WVT8" s="8"/>
      <c r="WVU8" s="8"/>
      <c r="WVV8" s="8"/>
      <c r="WVW8" s="8"/>
      <c r="WVX8" s="8"/>
      <c r="WVY8" s="8"/>
      <c r="WVZ8" s="8"/>
      <c r="WWA8" s="8"/>
      <c r="WWB8" s="8"/>
      <c r="WWC8" s="8"/>
      <c r="WWD8" s="8"/>
      <c r="WWE8" s="8"/>
      <c r="WWF8" s="8"/>
      <c r="WWG8" s="8"/>
      <c r="WWH8" s="8"/>
      <c r="WWI8" s="8"/>
      <c r="WWJ8" s="8"/>
      <c r="WWK8" s="8"/>
      <c r="WWL8" s="8"/>
      <c r="WWM8" s="8"/>
      <c r="WWN8" s="8"/>
      <c r="WWO8" s="8"/>
      <c r="WWP8" s="8"/>
      <c r="WWQ8" s="8"/>
      <c r="WWR8" s="8"/>
      <c r="WWS8" s="8"/>
      <c r="WWT8" s="8"/>
      <c r="WWU8" s="8"/>
      <c r="WWV8" s="8"/>
      <c r="WWW8" s="8"/>
      <c r="WWX8" s="8"/>
      <c r="WWY8" s="8"/>
      <c r="WWZ8" s="8"/>
      <c r="WXA8" s="8"/>
      <c r="WXB8" s="8"/>
      <c r="WXC8" s="8"/>
      <c r="WXD8" s="8"/>
      <c r="WXE8" s="8"/>
      <c r="WXF8" s="8"/>
      <c r="WXG8" s="8"/>
      <c r="WXH8" s="8"/>
      <c r="WXI8" s="8"/>
      <c r="WXJ8" s="8"/>
      <c r="WXK8" s="8"/>
      <c r="WXL8" s="8"/>
      <c r="WXM8" s="8"/>
      <c r="WXN8" s="8"/>
      <c r="WXO8" s="8"/>
      <c r="WXP8" s="8"/>
      <c r="WXQ8" s="8"/>
      <c r="WXR8" s="8"/>
      <c r="WXS8" s="8"/>
      <c r="WXT8" s="8"/>
      <c r="WXU8" s="8"/>
      <c r="WXV8" s="8"/>
      <c r="WXW8" s="8"/>
      <c r="WXX8" s="8"/>
      <c r="WXY8" s="8"/>
      <c r="WXZ8" s="8"/>
      <c r="WYA8" s="8"/>
      <c r="WYB8" s="8"/>
      <c r="WYC8" s="8"/>
      <c r="WYD8" s="8"/>
      <c r="WYE8" s="8"/>
      <c r="WYF8" s="8"/>
      <c r="WYG8" s="8"/>
      <c r="WYH8" s="8"/>
      <c r="WYI8" s="8"/>
      <c r="WYJ8" s="8"/>
      <c r="WYK8" s="8"/>
      <c r="WYL8" s="8"/>
      <c r="WYM8" s="8"/>
      <c r="WYN8" s="8"/>
      <c r="WYO8" s="8"/>
      <c r="WYP8" s="8"/>
      <c r="WYQ8" s="8"/>
      <c r="WYR8" s="8"/>
      <c r="WYS8" s="8"/>
      <c r="WYT8" s="8"/>
      <c r="WYU8" s="8"/>
      <c r="WYV8" s="8"/>
      <c r="WYW8" s="8"/>
      <c r="WYX8" s="8"/>
      <c r="WYY8" s="8"/>
      <c r="WYZ8" s="8"/>
      <c r="WZA8" s="8"/>
      <c r="WZB8" s="8"/>
      <c r="WZC8" s="8"/>
      <c r="WZD8" s="8"/>
      <c r="WZE8" s="8"/>
      <c r="WZF8" s="8"/>
      <c r="WZG8" s="8"/>
      <c r="WZH8" s="8"/>
      <c r="WZI8" s="8"/>
      <c r="WZJ8" s="8"/>
      <c r="WZK8" s="8"/>
      <c r="WZL8" s="8"/>
      <c r="WZM8" s="8"/>
      <c r="WZN8" s="8"/>
      <c r="WZO8" s="8"/>
      <c r="WZP8" s="8"/>
      <c r="WZQ8" s="8"/>
      <c r="WZR8" s="8"/>
      <c r="WZS8" s="8"/>
      <c r="WZT8" s="8"/>
      <c r="WZU8" s="8"/>
      <c r="WZV8" s="8"/>
      <c r="WZW8" s="8"/>
      <c r="WZX8" s="8"/>
      <c r="WZY8" s="8"/>
      <c r="WZZ8" s="8"/>
      <c r="XAA8" s="8"/>
      <c r="XAB8" s="8"/>
      <c r="XAC8" s="8"/>
      <c r="XAD8" s="8"/>
      <c r="XAE8" s="8"/>
      <c r="XAF8" s="8"/>
      <c r="XAG8" s="8"/>
      <c r="XAH8" s="8"/>
      <c r="XAI8" s="8"/>
      <c r="XAJ8" s="8"/>
      <c r="XAK8" s="8"/>
      <c r="XAL8" s="8"/>
      <c r="XAM8" s="8"/>
      <c r="XAN8" s="8"/>
      <c r="XAO8" s="8"/>
      <c r="XAP8" s="8"/>
      <c r="XAQ8" s="8"/>
      <c r="XAR8" s="8"/>
      <c r="XAS8" s="8"/>
      <c r="XAT8" s="8"/>
      <c r="XAU8" s="8"/>
      <c r="XAV8" s="8"/>
      <c r="XAW8" s="8"/>
      <c r="XAX8" s="8"/>
      <c r="XAY8" s="8"/>
      <c r="XAZ8" s="8"/>
      <c r="XBA8" s="8"/>
      <c r="XBB8" s="8"/>
      <c r="XBC8" s="8"/>
      <c r="XBD8" s="8"/>
      <c r="XBE8" s="8"/>
      <c r="XBF8" s="8"/>
      <c r="XBG8" s="8"/>
      <c r="XBH8" s="8"/>
      <c r="XBI8" s="8"/>
      <c r="XBJ8" s="8"/>
      <c r="XBK8" s="8"/>
      <c r="XBL8" s="8"/>
      <c r="XBM8" s="8"/>
      <c r="XBN8" s="8"/>
      <c r="XBO8" s="8"/>
      <c r="XBP8" s="8"/>
      <c r="XBQ8" s="8"/>
      <c r="XBR8" s="8"/>
      <c r="XBS8" s="8"/>
      <c r="XBT8" s="8"/>
      <c r="XBU8" s="8"/>
      <c r="XBV8" s="8"/>
      <c r="XBW8" s="8"/>
      <c r="XBX8" s="8"/>
      <c r="XBY8" s="8"/>
      <c r="XBZ8" s="8"/>
      <c r="XCA8" s="8"/>
      <c r="XCB8" s="8"/>
      <c r="XCC8" s="8"/>
      <c r="XCD8" s="8"/>
      <c r="XCE8" s="8"/>
      <c r="XCF8" s="8"/>
      <c r="XCG8" s="8"/>
      <c r="XCH8" s="8"/>
      <c r="XCI8" s="8"/>
      <c r="XCJ8" s="8"/>
      <c r="XCK8" s="8"/>
      <c r="XCL8" s="8"/>
      <c r="XCM8" s="8"/>
      <c r="XCN8" s="8"/>
      <c r="XCO8" s="8"/>
      <c r="XCP8" s="8"/>
      <c r="XCQ8" s="8"/>
      <c r="XCR8" s="8"/>
      <c r="XCS8" s="8"/>
      <c r="XCT8" s="8"/>
      <c r="XCU8" s="8"/>
      <c r="XCV8" s="8"/>
      <c r="XCW8" s="8"/>
      <c r="XCX8" s="8"/>
      <c r="XCY8" s="8"/>
      <c r="XCZ8" s="8"/>
      <c r="XDA8" s="8"/>
      <c r="XDB8" s="8"/>
      <c r="XDC8" s="8"/>
      <c r="XDD8" s="8"/>
      <c r="XDE8" s="8"/>
      <c r="XDF8" s="8"/>
      <c r="XDG8" s="8"/>
      <c r="XDH8" s="8"/>
      <c r="XDI8" s="8"/>
      <c r="XDJ8" s="8"/>
      <c r="XDK8" s="8"/>
      <c r="XDL8" s="8"/>
      <c r="XDM8" s="8"/>
      <c r="XDN8" s="8"/>
      <c r="XDO8" s="8"/>
      <c r="XDP8" s="8"/>
      <c r="XDQ8" s="8"/>
      <c r="XDR8" s="8"/>
      <c r="XDS8" s="8"/>
      <c r="XDT8" s="8"/>
      <c r="XDU8" s="8"/>
      <c r="XDV8" s="8"/>
      <c r="XDW8" s="8"/>
      <c r="XDX8" s="8"/>
      <c r="XDY8" s="8"/>
      <c r="XDZ8" s="8"/>
      <c r="XEA8" s="8"/>
      <c r="XEB8" s="8"/>
      <c r="XEC8" s="8"/>
      <c r="XED8" s="8"/>
      <c r="XEE8" s="8"/>
      <c r="XEF8" s="8"/>
      <c r="XEG8" s="8"/>
      <c r="XEH8" s="8"/>
      <c r="XEI8" s="8"/>
      <c r="XEJ8" s="8"/>
      <c r="XEK8" s="8"/>
      <c r="XEL8" s="8"/>
      <c r="XEM8" s="8"/>
      <c r="XEN8" s="8"/>
      <c r="XEO8" s="8"/>
      <c r="XEP8" s="8"/>
      <c r="XEQ8" s="8"/>
      <c r="XER8" s="8"/>
      <c r="XES8" s="8"/>
      <c r="XET8" s="8"/>
      <c r="XEU8" s="8"/>
      <c r="XEV8" s="8"/>
      <c r="XEW8" s="8"/>
      <c r="XEX8" s="8"/>
      <c r="XEY8" s="8"/>
      <c r="XEZ8" s="8"/>
      <c r="XFA8" s="8"/>
      <c r="XFB8" s="8"/>
      <c r="XFC8" s="8"/>
      <c r="XFD8" s="8"/>
    </row>
    <row r="9" spans="2:16384" s="8" customFormat="1" x14ac:dyDescent="0.25">
      <c r="B9" s="11">
        <v>39630</v>
      </c>
      <c r="C9" s="273">
        <v>46.666666666666664</v>
      </c>
      <c r="D9" s="273">
        <v>46.666666666666664</v>
      </c>
      <c r="E9" s="273">
        <v>60</v>
      </c>
      <c r="F9" s="273">
        <v>13.333333333333334</v>
      </c>
      <c r="G9" s="273">
        <v>-6.666666666666667</v>
      </c>
      <c r="H9" s="273">
        <v>73.333333333333329</v>
      </c>
      <c r="I9" s="273">
        <v>-20</v>
      </c>
      <c r="J9" s="273">
        <v>46.666666666666664</v>
      </c>
      <c r="K9" s="273">
        <v>13.333333333333334</v>
      </c>
      <c r="L9" s="273">
        <v>26.666666666666668</v>
      </c>
      <c r="M9" s="273">
        <v>-6.666666666666667</v>
      </c>
      <c r="P9" s="268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  <c r="XEY9" s="2"/>
      <c r="XEZ9" s="2"/>
      <c r="XFA9" s="2"/>
      <c r="XFB9" s="2"/>
      <c r="XFC9" s="2"/>
      <c r="XFD9" s="2"/>
    </row>
    <row r="10" spans="2:16384" x14ac:dyDescent="0.25">
      <c r="B10" s="11">
        <v>39722</v>
      </c>
      <c r="C10" s="273">
        <v>76.470588235294116</v>
      </c>
      <c r="D10" s="273">
        <v>88.235294117647058</v>
      </c>
      <c r="E10" s="273">
        <v>58.82352941176471</v>
      </c>
      <c r="F10" s="273">
        <v>5.8823529411764701</v>
      </c>
      <c r="G10" s="273">
        <v>-41.17647058823529</v>
      </c>
      <c r="H10" s="273">
        <v>82.35294117647058</v>
      </c>
      <c r="I10" s="273">
        <v>-17.647058823529413</v>
      </c>
      <c r="J10" s="273">
        <v>52.941176470588239</v>
      </c>
      <c r="K10" s="273">
        <v>-17.647058823529413</v>
      </c>
      <c r="L10" s="273">
        <v>29.411764705882355</v>
      </c>
      <c r="M10" s="273">
        <v>5.8823529411764701</v>
      </c>
      <c r="P10" s="274"/>
    </row>
    <row r="11" spans="2:16384" x14ac:dyDescent="0.25">
      <c r="B11" s="11">
        <v>39783</v>
      </c>
      <c r="C11" s="273">
        <v>57.142857142857139</v>
      </c>
      <c r="D11" s="273">
        <v>50</v>
      </c>
      <c r="E11" s="273">
        <v>57.142857142857139</v>
      </c>
      <c r="F11" s="273">
        <v>0</v>
      </c>
      <c r="G11" s="273">
        <v>-28.571428571428569</v>
      </c>
      <c r="H11" s="273">
        <v>64.285714285714292</v>
      </c>
      <c r="I11" s="273">
        <v>-7.1428571428571423</v>
      </c>
      <c r="J11" s="273">
        <v>7.1428571428571423</v>
      </c>
      <c r="K11" s="273">
        <v>-21.428571428571427</v>
      </c>
      <c r="L11" s="273">
        <v>0</v>
      </c>
      <c r="M11" s="273">
        <v>0</v>
      </c>
      <c r="P11" s="274"/>
    </row>
    <row r="12" spans="2:16384" x14ac:dyDescent="0.25">
      <c r="B12" s="11">
        <v>39873</v>
      </c>
      <c r="C12" s="273">
        <v>55.555555555555557</v>
      </c>
      <c r="D12" s="273">
        <v>50</v>
      </c>
      <c r="E12" s="273">
        <v>44.444444444444443</v>
      </c>
      <c r="F12" s="273">
        <v>-27.777777777777779</v>
      </c>
      <c r="G12" s="273">
        <v>-27.777777777777779</v>
      </c>
      <c r="H12" s="273">
        <v>38.888888888888893</v>
      </c>
      <c r="I12" s="273">
        <v>-5.5555555555555554</v>
      </c>
      <c r="J12" s="273">
        <v>-5.5555555555555554</v>
      </c>
      <c r="K12" s="273">
        <v>-11.111111111111111</v>
      </c>
      <c r="L12" s="273">
        <v>-22.222222222222221</v>
      </c>
      <c r="M12" s="273">
        <v>-5.5555555555555554</v>
      </c>
      <c r="P12" s="274"/>
    </row>
    <row r="13" spans="2:16384" x14ac:dyDescent="0.25">
      <c r="B13" s="11">
        <v>39965</v>
      </c>
      <c r="C13" s="273">
        <v>63.157894736842103</v>
      </c>
      <c r="D13" s="273">
        <v>63.157894736842103</v>
      </c>
      <c r="E13" s="273">
        <v>36.84210526315789</v>
      </c>
      <c r="F13" s="273">
        <v>10.526315789473683</v>
      </c>
      <c r="G13" s="273">
        <v>-31.578947368421051</v>
      </c>
      <c r="H13" s="273">
        <v>52.631578947368418</v>
      </c>
      <c r="I13" s="273">
        <v>21.052631578947366</v>
      </c>
      <c r="J13" s="273">
        <v>21.052631578947366</v>
      </c>
      <c r="K13" s="273">
        <v>-10.526315789473683</v>
      </c>
      <c r="L13" s="273">
        <v>-5.2631578947368416</v>
      </c>
      <c r="M13" s="273">
        <v>5.2631578947368416</v>
      </c>
      <c r="P13" s="274"/>
    </row>
    <row r="14" spans="2:16384" x14ac:dyDescent="0.25">
      <c r="B14" s="11">
        <v>40057</v>
      </c>
      <c r="C14" s="273">
        <v>66.666666666666657</v>
      </c>
      <c r="D14" s="273">
        <v>77.777777777777786</v>
      </c>
      <c r="E14" s="273">
        <v>66.666666666666657</v>
      </c>
      <c r="F14" s="273">
        <v>50</v>
      </c>
      <c r="G14" s="273">
        <v>-33.333333333333329</v>
      </c>
      <c r="H14" s="273">
        <v>55.555555555555557</v>
      </c>
      <c r="I14" s="273">
        <v>5.5555555555555554</v>
      </c>
      <c r="J14" s="273">
        <v>16.666666666666664</v>
      </c>
      <c r="K14" s="273">
        <v>5.5555555555555554</v>
      </c>
      <c r="L14" s="273">
        <v>44.444444444444443</v>
      </c>
      <c r="M14" s="273">
        <v>0</v>
      </c>
      <c r="P14" s="268"/>
    </row>
    <row r="15" spans="2:16384" x14ac:dyDescent="0.25">
      <c r="B15" s="11">
        <v>40148</v>
      </c>
      <c r="C15" s="273">
        <v>47.058823529411761</v>
      </c>
      <c r="D15" s="273">
        <v>58.82352941176471</v>
      </c>
      <c r="E15" s="273">
        <v>41.17647058823529</v>
      </c>
      <c r="F15" s="273">
        <v>29.411764705882355</v>
      </c>
      <c r="G15" s="273">
        <v>-52.941176470588239</v>
      </c>
      <c r="H15" s="273">
        <v>41.17647058823529</v>
      </c>
      <c r="I15" s="273">
        <v>0</v>
      </c>
      <c r="J15" s="273">
        <v>17.647058823529413</v>
      </c>
      <c r="K15" s="273">
        <v>35.294117647058826</v>
      </c>
      <c r="L15" s="273">
        <v>29.411764705882355</v>
      </c>
      <c r="M15" s="273">
        <v>-5.8823529411764701</v>
      </c>
      <c r="P15" s="274"/>
    </row>
    <row r="16" spans="2:16384" x14ac:dyDescent="0.25">
      <c r="B16" s="11">
        <v>40238</v>
      </c>
      <c r="C16" s="273">
        <v>72.222222222222214</v>
      </c>
      <c r="D16" s="273">
        <v>55.555555555555557</v>
      </c>
      <c r="E16" s="273">
        <v>50</v>
      </c>
      <c r="F16" s="273">
        <v>33.333333333333329</v>
      </c>
      <c r="G16" s="273">
        <v>-55.555555555555557</v>
      </c>
      <c r="H16" s="273">
        <v>72.222222222222214</v>
      </c>
      <c r="I16" s="273">
        <v>-5.5555555555555554</v>
      </c>
      <c r="J16" s="273">
        <v>33.333333333333329</v>
      </c>
      <c r="K16" s="273">
        <v>16.666666666666664</v>
      </c>
      <c r="L16" s="273">
        <v>33.333333333333329</v>
      </c>
      <c r="M16" s="273">
        <v>0</v>
      </c>
      <c r="P16" s="274"/>
    </row>
    <row r="17" spans="2:16" x14ac:dyDescent="0.25">
      <c r="B17" s="11">
        <v>40330</v>
      </c>
      <c r="C17" s="273">
        <v>88.888888888888886</v>
      </c>
      <c r="D17" s="273">
        <v>100</v>
      </c>
      <c r="E17" s="273">
        <v>66.666666666666657</v>
      </c>
      <c r="F17" s="273">
        <v>66.666666666666657</v>
      </c>
      <c r="G17" s="273">
        <v>-22.222222222222221</v>
      </c>
      <c r="H17" s="273">
        <v>77.777777777777786</v>
      </c>
      <c r="I17" s="273">
        <v>5.5555555555555554</v>
      </c>
      <c r="J17" s="273">
        <v>44.444444444444443</v>
      </c>
      <c r="K17" s="273">
        <v>27.777777777777779</v>
      </c>
      <c r="L17" s="273">
        <v>55.555555555555557</v>
      </c>
      <c r="M17" s="273">
        <v>11.111111111111111</v>
      </c>
      <c r="P17" s="268"/>
    </row>
    <row r="18" spans="2:16" x14ac:dyDescent="0.25">
      <c r="B18" s="11">
        <v>40422</v>
      </c>
      <c r="C18" s="273">
        <v>84.210526315789465</v>
      </c>
      <c r="D18" s="273">
        <v>78.94736842105263</v>
      </c>
      <c r="E18" s="273">
        <v>78.94736842105263</v>
      </c>
      <c r="F18" s="273">
        <v>63.157894736842103</v>
      </c>
      <c r="G18" s="273">
        <v>-21.052631578947366</v>
      </c>
      <c r="H18" s="273">
        <v>68.421052631578945</v>
      </c>
      <c r="I18" s="273">
        <v>5.2631578947368416</v>
      </c>
      <c r="J18" s="273">
        <v>57.894736842105267</v>
      </c>
      <c r="K18" s="273">
        <v>21.052631578947366</v>
      </c>
      <c r="L18" s="273">
        <v>57.894736842105267</v>
      </c>
      <c r="M18" s="273">
        <v>0</v>
      </c>
      <c r="P18" s="268"/>
    </row>
    <row r="19" spans="2:16" x14ac:dyDescent="0.25">
      <c r="B19" s="11">
        <v>40513</v>
      </c>
      <c r="C19" s="273">
        <v>64.705882352941174</v>
      </c>
      <c r="D19" s="273">
        <v>82.35294117647058</v>
      </c>
      <c r="E19" s="273">
        <v>88.235294117647058</v>
      </c>
      <c r="F19" s="273">
        <v>64.705882352941174</v>
      </c>
      <c r="G19" s="273">
        <v>-52.941176470588239</v>
      </c>
      <c r="H19" s="273">
        <v>58.82352941176471</v>
      </c>
      <c r="I19" s="273">
        <v>-11.76470588235294</v>
      </c>
      <c r="J19" s="273">
        <v>35.294117647058826</v>
      </c>
      <c r="K19" s="273">
        <v>23.52941176470588</v>
      </c>
      <c r="L19" s="273">
        <v>88.235294117647058</v>
      </c>
      <c r="M19" s="273">
        <v>5.8823529411764701</v>
      </c>
      <c r="P19" s="268"/>
    </row>
    <row r="20" spans="2:16" x14ac:dyDescent="0.25">
      <c r="B20" s="11">
        <v>40603</v>
      </c>
      <c r="C20" s="273">
        <v>78.94736842105263</v>
      </c>
      <c r="D20" s="273">
        <v>78.94736842105263</v>
      </c>
      <c r="E20" s="273">
        <v>63.157894736842103</v>
      </c>
      <c r="F20" s="273">
        <v>78.94736842105263</v>
      </c>
      <c r="G20" s="273">
        <v>-5.2631578947368416</v>
      </c>
      <c r="H20" s="273">
        <v>57.894736842105267</v>
      </c>
      <c r="I20" s="273">
        <v>21.052631578947366</v>
      </c>
      <c r="J20" s="273">
        <v>57.894736842105267</v>
      </c>
      <c r="K20" s="273">
        <v>15.789473684210526</v>
      </c>
      <c r="L20" s="273">
        <v>57.894736842105267</v>
      </c>
      <c r="M20" s="273">
        <v>10.526315789473683</v>
      </c>
      <c r="P20" s="268"/>
    </row>
    <row r="21" spans="2:16" x14ac:dyDescent="0.25">
      <c r="B21" s="11">
        <v>40695</v>
      </c>
      <c r="C21" s="273">
        <v>77.777777777777786</v>
      </c>
      <c r="D21" s="273">
        <v>55.555555555555557</v>
      </c>
      <c r="E21" s="273">
        <v>55.555555555555557</v>
      </c>
      <c r="F21" s="273">
        <v>83.333333333333343</v>
      </c>
      <c r="G21" s="273">
        <v>-27.777777777777779</v>
      </c>
      <c r="H21" s="273">
        <v>61.111111111111114</v>
      </c>
      <c r="I21" s="273">
        <v>22.222222222222221</v>
      </c>
      <c r="J21" s="273">
        <v>66.666666666666657</v>
      </c>
      <c r="K21" s="273">
        <v>22.222222222222221</v>
      </c>
      <c r="L21" s="273">
        <v>44.444444444444443</v>
      </c>
      <c r="M21" s="273">
        <v>0</v>
      </c>
      <c r="P21" s="268"/>
    </row>
    <row r="22" spans="2:16" x14ac:dyDescent="0.25">
      <c r="B22" s="11">
        <v>40787</v>
      </c>
      <c r="C22" s="273">
        <v>76.19047619047619</v>
      </c>
      <c r="D22" s="273">
        <v>71.428571428571431</v>
      </c>
      <c r="E22" s="273">
        <v>52.380952380952387</v>
      </c>
      <c r="F22" s="273">
        <v>61.904761904761905</v>
      </c>
      <c r="G22" s="273">
        <v>-28.571428571428569</v>
      </c>
      <c r="H22" s="273">
        <v>52.380952380952387</v>
      </c>
      <c r="I22" s="273">
        <v>-9.5238095238095237</v>
      </c>
      <c r="J22" s="273">
        <v>52.380952380952387</v>
      </c>
      <c r="K22" s="273">
        <v>4.7619047619047619</v>
      </c>
      <c r="L22" s="273">
        <v>61.904761904761905</v>
      </c>
      <c r="M22" s="273">
        <v>0</v>
      </c>
      <c r="P22" s="268"/>
    </row>
    <row r="23" spans="2:16" x14ac:dyDescent="0.25">
      <c r="B23" s="11">
        <v>40878</v>
      </c>
      <c r="C23" s="273">
        <v>71.428571428571431</v>
      </c>
      <c r="D23" s="273">
        <v>61.904761904761905</v>
      </c>
      <c r="E23" s="273">
        <v>71.428571428571431</v>
      </c>
      <c r="F23" s="273">
        <v>57.142857142857139</v>
      </c>
      <c r="G23" s="273">
        <v>-47.619047619047613</v>
      </c>
      <c r="H23" s="273">
        <v>61.904761904761905</v>
      </c>
      <c r="I23" s="273">
        <v>4.7619047619047619</v>
      </c>
      <c r="J23" s="273">
        <v>52.380952380952387</v>
      </c>
      <c r="K23" s="273">
        <v>19.047619047619047</v>
      </c>
      <c r="L23" s="273">
        <v>52.380952380952387</v>
      </c>
      <c r="M23" s="273">
        <v>0</v>
      </c>
      <c r="P23" s="268"/>
    </row>
    <row r="24" spans="2:16" x14ac:dyDescent="0.25">
      <c r="B24" s="11">
        <v>40969</v>
      </c>
      <c r="C24" s="273">
        <v>90.476190476190482</v>
      </c>
      <c r="D24" s="273">
        <v>76.19047619047619</v>
      </c>
      <c r="E24" s="273">
        <v>66.666666666666657</v>
      </c>
      <c r="F24" s="273">
        <v>47.619047619047613</v>
      </c>
      <c r="G24" s="273">
        <v>-23.809523809523807</v>
      </c>
      <c r="H24" s="273">
        <v>76</v>
      </c>
      <c r="I24" s="273">
        <v>28.999999999999996</v>
      </c>
      <c r="J24" s="273">
        <v>42.857142857142854</v>
      </c>
      <c r="K24" s="273">
        <v>0</v>
      </c>
      <c r="L24" s="273">
        <v>57.142857142857139</v>
      </c>
      <c r="M24" s="273">
        <v>0</v>
      </c>
      <c r="P24" s="268"/>
    </row>
    <row r="25" spans="2:16" x14ac:dyDescent="0.25">
      <c r="B25" s="11">
        <v>41061</v>
      </c>
      <c r="C25" s="273">
        <v>65</v>
      </c>
      <c r="D25" s="273">
        <v>75</v>
      </c>
      <c r="E25" s="273">
        <v>35</v>
      </c>
      <c r="F25" s="273">
        <v>65</v>
      </c>
      <c r="G25" s="273">
        <v>-55.000000000000007</v>
      </c>
      <c r="H25" s="273">
        <v>55.000000000000007</v>
      </c>
      <c r="I25" s="273">
        <v>45</v>
      </c>
      <c r="J25" s="273">
        <v>50</v>
      </c>
      <c r="K25" s="273">
        <v>35</v>
      </c>
      <c r="L25" s="273">
        <v>35</v>
      </c>
      <c r="M25" s="273">
        <v>0</v>
      </c>
      <c r="P25" s="268"/>
    </row>
    <row r="26" spans="2:16" x14ac:dyDescent="0.25">
      <c r="B26" s="11">
        <v>41153</v>
      </c>
      <c r="C26" s="273">
        <v>85.714285714285708</v>
      </c>
      <c r="D26" s="273">
        <v>85.714285714285708</v>
      </c>
      <c r="E26" s="273">
        <v>76.19047619047619</v>
      </c>
      <c r="F26" s="273">
        <v>66.666666666666657</v>
      </c>
      <c r="G26" s="273">
        <v>-52.380952380952387</v>
      </c>
      <c r="H26" s="273">
        <v>61.904761904761905</v>
      </c>
      <c r="I26" s="273">
        <v>23.809523809523807</v>
      </c>
      <c r="J26" s="273">
        <v>57.142857142857139</v>
      </c>
      <c r="K26" s="273">
        <v>0</v>
      </c>
      <c r="L26" s="273">
        <v>61.904761904761905</v>
      </c>
      <c r="M26" s="273">
        <v>0</v>
      </c>
      <c r="P26" s="275"/>
    </row>
    <row r="27" spans="2:16" x14ac:dyDescent="0.25">
      <c r="B27" s="11">
        <v>41244</v>
      </c>
      <c r="C27" s="273">
        <v>65.217391304347828</v>
      </c>
      <c r="D27" s="273">
        <v>69.565217391304344</v>
      </c>
      <c r="E27" s="273">
        <v>43.478260869565219</v>
      </c>
      <c r="F27" s="273">
        <v>47.826086956521742</v>
      </c>
      <c r="G27" s="273">
        <v>-69.565217391304344</v>
      </c>
      <c r="H27" s="273">
        <v>39.130434782608695</v>
      </c>
      <c r="I27" s="273">
        <v>13.043478260869565</v>
      </c>
      <c r="J27" s="273">
        <v>34.782608695652172</v>
      </c>
      <c r="K27" s="273">
        <v>-21.739130434782609</v>
      </c>
      <c r="L27" s="273">
        <v>52.173913043478258</v>
      </c>
      <c r="M27" s="273">
        <v>0</v>
      </c>
      <c r="P27" s="275"/>
    </row>
    <row r="28" spans="2:16" x14ac:dyDescent="0.25">
      <c r="B28" s="11">
        <v>41334</v>
      </c>
      <c r="C28" s="273">
        <v>36.363636363636367</v>
      </c>
      <c r="D28" s="273">
        <v>52.380952380952387</v>
      </c>
      <c r="E28" s="273">
        <v>57.142857142857139</v>
      </c>
      <c r="F28" s="273">
        <v>31.818181818181817</v>
      </c>
      <c r="G28" s="273">
        <v>-45.454545454545453</v>
      </c>
      <c r="H28" s="273">
        <v>31.818181818181817</v>
      </c>
      <c r="I28" s="273">
        <v>-9.0909090909090917</v>
      </c>
      <c r="J28" s="273">
        <v>36.363636363636367</v>
      </c>
      <c r="K28" s="273">
        <v>-9.0909090909090917</v>
      </c>
      <c r="L28" s="273">
        <v>36.363636363636367</v>
      </c>
      <c r="M28" s="273">
        <v>0</v>
      </c>
      <c r="P28" s="275"/>
    </row>
    <row r="29" spans="2:16" x14ac:dyDescent="0.25">
      <c r="B29" s="11">
        <v>41426</v>
      </c>
      <c r="C29" s="273">
        <v>73.68421052631578</v>
      </c>
      <c r="D29" s="273">
        <v>68.421052631578945</v>
      </c>
      <c r="E29" s="273">
        <v>61.111111111111114</v>
      </c>
      <c r="F29" s="273">
        <v>47.368421052631575</v>
      </c>
      <c r="G29" s="273">
        <v>-47.368421052631575</v>
      </c>
      <c r="H29" s="273">
        <v>68.421052631578945</v>
      </c>
      <c r="I29" s="273">
        <v>10.526315789473683</v>
      </c>
      <c r="J29" s="273">
        <v>36.84210526315789</v>
      </c>
      <c r="K29" s="273">
        <v>5.2631578947368416</v>
      </c>
      <c r="L29" s="273">
        <v>42.105263157894733</v>
      </c>
      <c r="M29" s="273">
        <v>100</v>
      </c>
    </row>
    <row r="30" spans="2:16" x14ac:dyDescent="0.25">
      <c r="B30" s="11">
        <v>41518</v>
      </c>
      <c r="C30" s="273">
        <v>66.666666666666657</v>
      </c>
      <c r="D30" s="273">
        <v>76.19047619047619</v>
      </c>
      <c r="E30" s="273">
        <v>47.619047619047613</v>
      </c>
      <c r="F30" s="273">
        <v>38.095238095238095</v>
      </c>
      <c r="G30" s="273">
        <v>-61.904761904761905</v>
      </c>
      <c r="H30" s="273">
        <v>47.619047619047613</v>
      </c>
      <c r="I30" s="273">
        <v>14.285714285714285</v>
      </c>
      <c r="J30" s="273">
        <v>50</v>
      </c>
      <c r="K30" s="273">
        <v>9.5238095238095237</v>
      </c>
      <c r="L30" s="273">
        <v>42.857142857142854</v>
      </c>
      <c r="M30" s="273">
        <v>0</v>
      </c>
    </row>
    <row r="31" spans="2:16" x14ac:dyDescent="0.25">
      <c r="B31" s="11">
        <v>41609</v>
      </c>
      <c r="C31" s="273">
        <v>77.777777777777786</v>
      </c>
      <c r="D31" s="273">
        <v>72.222222222222214</v>
      </c>
      <c r="E31" s="273">
        <v>50</v>
      </c>
      <c r="F31" s="273">
        <v>44.444444444444443</v>
      </c>
      <c r="G31" s="273">
        <v>-61.111111111111114</v>
      </c>
      <c r="H31" s="273">
        <v>50</v>
      </c>
      <c r="I31" s="273">
        <v>38.888888888888893</v>
      </c>
      <c r="J31" s="273">
        <v>44.444444444444443</v>
      </c>
      <c r="K31" s="273">
        <v>23.52941176470588</v>
      </c>
      <c r="L31" s="273">
        <v>47.058823529411761</v>
      </c>
      <c r="M31" s="273">
        <v>0</v>
      </c>
    </row>
    <row r="32" spans="2:16" x14ac:dyDescent="0.25">
      <c r="B32" s="11">
        <v>41699</v>
      </c>
      <c r="C32" s="273">
        <v>68.421052631578945</v>
      </c>
      <c r="D32" s="273">
        <v>73.68421052631578</v>
      </c>
      <c r="E32" s="273">
        <v>78.94736842105263</v>
      </c>
      <c r="F32" s="273">
        <v>57.894736842105267</v>
      </c>
      <c r="G32" s="273">
        <v>-36.84210526315789</v>
      </c>
      <c r="H32" s="273">
        <v>68.421052631578945</v>
      </c>
      <c r="I32" s="273">
        <v>44.444444444444443</v>
      </c>
      <c r="J32" s="273">
        <v>52.631578947368418</v>
      </c>
      <c r="K32" s="273">
        <v>10.526315789473683</v>
      </c>
      <c r="L32" s="273">
        <v>47.368421052631575</v>
      </c>
      <c r="M32" s="273">
        <v>0</v>
      </c>
      <c r="N32" s="275"/>
    </row>
    <row r="33" spans="2:26" x14ac:dyDescent="0.25">
      <c r="B33" s="11">
        <v>41791</v>
      </c>
      <c r="C33" s="273">
        <v>61.111111111111114</v>
      </c>
      <c r="D33" s="273">
        <v>72.222222222222214</v>
      </c>
      <c r="E33" s="273">
        <v>66.666666666666657</v>
      </c>
      <c r="F33" s="273">
        <v>61.111111111111114</v>
      </c>
      <c r="G33" s="273">
        <v>-22.222222222222221</v>
      </c>
      <c r="H33" s="273">
        <v>66.666666666666657</v>
      </c>
      <c r="I33" s="273">
        <v>22.222222222222221</v>
      </c>
      <c r="J33" s="273">
        <v>38.888888888888893</v>
      </c>
      <c r="K33" s="273">
        <v>5.5555555555555554</v>
      </c>
      <c r="L33" s="273">
        <v>44.444444444444443</v>
      </c>
      <c r="M33" s="273">
        <v>0</v>
      </c>
    </row>
    <row r="34" spans="2:26" x14ac:dyDescent="0.25">
      <c r="B34" s="11">
        <v>41883</v>
      </c>
      <c r="C34" s="273">
        <v>62.5</v>
      </c>
      <c r="D34" s="273">
        <v>81.25</v>
      </c>
      <c r="E34" s="273">
        <v>43.75</v>
      </c>
      <c r="F34" s="273">
        <v>50</v>
      </c>
      <c r="G34" s="273">
        <v>-37.5</v>
      </c>
      <c r="H34" s="273">
        <v>56.25</v>
      </c>
      <c r="I34" s="273">
        <v>37.5</v>
      </c>
      <c r="J34" s="273">
        <v>50</v>
      </c>
      <c r="K34" s="273">
        <v>26.666666666666668</v>
      </c>
      <c r="L34" s="273">
        <v>56.25</v>
      </c>
      <c r="M34" s="273">
        <v>100</v>
      </c>
    </row>
    <row r="35" spans="2:26" x14ac:dyDescent="0.25">
      <c r="B35" s="11">
        <v>41974</v>
      </c>
      <c r="C35" s="273">
        <v>46.153846153846153</v>
      </c>
      <c r="D35" s="273">
        <v>61.53846153846154</v>
      </c>
      <c r="E35" s="273">
        <v>38.461538461538467</v>
      </c>
      <c r="F35" s="273">
        <v>61.53846153846154</v>
      </c>
      <c r="G35" s="273">
        <v>-69.230769230769226</v>
      </c>
      <c r="H35" s="273">
        <v>46.153846153846153</v>
      </c>
      <c r="I35" s="273">
        <v>69.230769230769226</v>
      </c>
      <c r="J35" s="273">
        <v>46.153846153846153</v>
      </c>
      <c r="K35" s="273">
        <v>15.384615384615385</v>
      </c>
      <c r="L35" s="273">
        <v>53.846153846153847</v>
      </c>
      <c r="M35" s="273">
        <v>0</v>
      </c>
    </row>
    <row r="36" spans="2:26" x14ac:dyDescent="0.25">
      <c r="B36" s="11">
        <v>42064</v>
      </c>
      <c r="C36" s="238">
        <v>78.571428571428569</v>
      </c>
      <c r="D36" s="238">
        <v>71.428571428571431</v>
      </c>
      <c r="E36" s="238">
        <v>64.285714285714292</v>
      </c>
      <c r="F36" s="238">
        <v>71.428571428571431</v>
      </c>
      <c r="G36" s="238">
        <v>-85.714285714285708</v>
      </c>
      <c r="H36" s="238">
        <v>57.142857142857139</v>
      </c>
      <c r="I36" s="238">
        <v>85.714285714285708</v>
      </c>
      <c r="J36" s="238">
        <v>14.285714285714285</v>
      </c>
      <c r="K36" s="238">
        <v>50</v>
      </c>
      <c r="L36" s="238">
        <v>57.142857142857139</v>
      </c>
      <c r="M36" s="238">
        <v>0</v>
      </c>
    </row>
    <row r="37" spans="2:26" x14ac:dyDescent="0.25">
      <c r="B37" s="11">
        <v>42156</v>
      </c>
      <c r="C37" s="238">
        <v>82.35294117647058</v>
      </c>
      <c r="D37" s="238">
        <v>70.588235294117652</v>
      </c>
      <c r="E37" s="238">
        <v>58.82352941176471</v>
      </c>
      <c r="F37" s="238">
        <v>82.35294117647058</v>
      </c>
      <c r="G37" s="238">
        <v>-64.705882352941174</v>
      </c>
      <c r="H37" s="238">
        <v>58.82352941176471</v>
      </c>
      <c r="I37" s="238">
        <v>52.941176470588239</v>
      </c>
      <c r="J37" s="238">
        <v>23.52941176470588</v>
      </c>
      <c r="K37" s="238">
        <v>35.294117647058826</v>
      </c>
      <c r="L37" s="238">
        <v>70.588235294117652</v>
      </c>
      <c r="M37" s="238">
        <v>0</v>
      </c>
    </row>
    <row r="38" spans="2:26" x14ac:dyDescent="0.25">
      <c r="B38" s="11">
        <v>42248</v>
      </c>
      <c r="C38" s="238">
        <v>46.153846153846153</v>
      </c>
      <c r="D38" s="238">
        <v>50</v>
      </c>
      <c r="E38" s="238">
        <v>78.571428571428569</v>
      </c>
      <c r="F38" s="238">
        <v>35.714285714285715</v>
      </c>
      <c r="G38" s="238">
        <v>-21.428571428571427</v>
      </c>
      <c r="H38" s="238">
        <v>50</v>
      </c>
      <c r="I38" s="238">
        <v>57.142857142857139</v>
      </c>
      <c r="J38" s="238">
        <v>-14.285714285714285</v>
      </c>
      <c r="K38" s="238">
        <v>50</v>
      </c>
      <c r="L38" s="238">
        <v>42.857142857142854</v>
      </c>
      <c r="M38" s="238">
        <v>0</v>
      </c>
    </row>
    <row r="39" spans="2:26" x14ac:dyDescent="0.25">
      <c r="B39" s="11">
        <v>42339</v>
      </c>
      <c r="C39" s="238">
        <v>40</v>
      </c>
      <c r="D39" s="238">
        <v>33.333333333333329</v>
      </c>
      <c r="E39" s="238">
        <v>53.333333333333336</v>
      </c>
      <c r="F39" s="238">
        <v>13.333333333333334</v>
      </c>
      <c r="G39" s="238">
        <v>-66.666666666666657</v>
      </c>
      <c r="H39" s="238">
        <v>20</v>
      </c>
      <c r="I39" s="238">
        <v>57.142857142857139</v>
      </c>
      <c r="J39" s="238">
        <v>-60</v>
      </c>
      <c r="K39" s="238">
        <v>13.333333333333334</v>
      </c>
      <c r="L39" s="238">
        <v>40</v>
      </c>
      <c r="M39" s="238">
        <v>0</v>
      </c>
    </row>
    <row r="40" spans="2:26" x14ac:dyDescent="0.25">
      <c r="B40" s="11">
        <v>42430</v>
      </c>
      <c r="C40" s="238">
        <v>56.25</v>
      </c>
      <c r="D40" s="238">
        <v>43.75</v>
      </c>
      <c r="E40" s="238">
        <v>50</v>
      </c>
      <c r="F40" s="238">
        <v>6.25</v>
      </c>
      <c r="G40" s="238">
        <v>-50</v>
      </c>
      <c r="H40" s="238">
        <v>18.75</v>
      </c>
      <c r="I40" s="238">
        <v>25</v>
      </c>
      <c r="J40" s="238">
        <v>-6.25</v>
      </c>
      <c r="K40" s="238">
        <v>-37.5</v>
      </c>
      <c r="L40" s="238">
        <v>31.25</v>
      </c>
      <c r="M40" s="238">
        <v>0</v>
      </c>
    </row>
    <row r="41" spans="2:26" x14ac:dyDescent="0.25">
      <c r="B41" s="11">
        <v>42522</v>
      </c>
      <c r="C41" s="238">
        <v>50</v>
      </c>
      <c r="D41" s="238">
        <v>50</v>
      </c>
      <c r="E41" s="238">
        <v>55.555555555555557</v>
      </c>
      <c r="F41" s="238">
        <v>0</v>
      </c>
      <c r="G41" s="238">
        <v>-77.777777777777786</v>
      </c>
      <c r="H41" s="238">
        <v>33.333333333333329</v>
      </c>
      <c r="I41" s="238">
        <v>27.777777777777779</v>
      </c>
      <c r="J41" s="238">
        <v>-44.444444444444443</v>
      </c>
      <c r="K41" s="238">
        <v>-94.444444444444443</v>
      </c>
      <c r="L41" s="238">
        <v>38.888888888888893</v>
      </c>
      <c r="M41" s="238">
        <v>0</v>
      </c>
    </row>
    <row r="42" spans="2:26" x14ac:dyDescent="0.25">
      <c r="B42" s="11">
        <v>42614</v>
      </c>
      <c r="C42" s="238">
        <v>80</v>
      </c>
      <c r="D42" s="238">
        <v>46.666666666666664</v>
      </c>
      <c r="E42" s="238">
        <v>46.666666666666664</v>
      </c>
      <c r="F42" s="238">
        <v>-20</v>
      </c>
      <c r="G42" s="238">
        <v>-66.666666666666657</v>
      </c>
      <c r="H42" s="238">
        <v>26.666666666666668</v>
      </c>
      <c r="I42" s="238">
        <v>40</v>
      </c>
      <c r="J42" s="238">
        <v>-26.666666666666668</v>
      </c>
      <c r="K42" s="238">
        <v>-93.333333333333329</v>
      </c>
      <c r="L42" s="238">
        <v>40</v>
      </c>
      <c r="M42" s="238">
        <v>0</v>
      </c>
    </row>
    <row r="43" spans="2:26" x14ac:dyDescent="0.25">
      <c r="B43" s="11">
        <v>42705</v>
      </c>
      <c r="C43" s="222">
        <v>80</v>
      </c>
      <c r="D43" s="222">
        <v>53.333333333333336</v>
      </c>
      <c r="E43" s="222">
        <v>46.666666666666664</v>
      </c>
      <c r="F43" s="222">
        <v>20</v>
      </c>
      <c r="G43" s="222">
        <v>-60</v>
      </c>
      <c r="H43" s="222">
        <v>46.666666666666664</v>
      </c>
      <c r="I43" s="222">
        <v>66.666666666666657</v>
      </c>
      <c r="J43" s="222">
        <v>33.333333333333329</v>
      </c>
      <c r="K43" s="222">
        <v>-40</v>
      </c>
      <c r="L43" s="222">
        <v>53.333333333333336</v>
      </c>
      <c r="M43" s="222">
        <v>0</v>
      </c>
    </row>
    <row r="44" spans="2:26" x14ac:dyDescent="0.25">
      <c r="B44" s="11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</row>
    <row r="45" spans="2:26" x14ac:dyDescent="0.25">
      <c r="B45" s="11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</row>
    <row r="46" spans="2:26" x14ac:dyDescent="0.25">
      <c r="B46" s="262" t="s">
        <v>36</v>
      </c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2:26" x14ac:dyDescent="0.25">
      <c r="B47" s="277" t="s">
        <v>138</v>
      </c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2:26" x14ac:dyDescent="0.25">
      <c r="B48" s="262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2:26" ht="13.5" customHeight="1" x14ac:dyDescent="0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2:26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2:26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2:26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2:26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2:26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2:26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2:26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2:26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2:26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2:26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2:26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2:26" x14ac:dyDescent="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2:26" x14ac:dyDescent="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2:26" x14ac:dyDescent="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2:26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2:26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2:26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2:26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2:26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2:26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2:26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2:26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2:26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2:26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2:26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2:26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2:26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2:26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2:26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2:26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2:26" x14ac:dyDescent="0.25">
      <c r="B80" s="278" t="s">
        <v>139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2:16384" x14ac:dyDescent="0.25">
      <c r="B81" s="278" t="s">
        <v>162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6" spans="2:16384" x14ac:dyDescent="0.25">
      <c r="B86" s="269" t="s">
        <v>1</v>
      </c>
    </row>
    <row r="87" spans="2:16384" x14ac:dyDescent="0.25">
      <c r="C87" s="348" t="s">
        <v>6</v>
      </c>
      <c r="D87" s="348" t="s">
        <v>7</v>
      </c>
      <c r="E87" s="348" t="s">
        <v>8</v>
      </c>
      <c r="F87" s="348" t="s">
        <v>9</v>
      </c>
      <c r="G87" s="348" t="s">
        <v>10</v>
      </c>
      <c r="H87" s="348" t="s">
        <v>12</v>
      </c>
      <c r="I87" s="348" t="s">
        <v>11</v>
      </c>
      <c r="J87" s="348" t="s">
        <v>13</v>
      </c>
      <c r="K87" s="348" t="s">
        <v>158</v>
      </c>
      <c r="L87" s="348" t="s">
        <v>14</v>
      </c>
      <c r="M87" s="348" t="s">
        <v>15</v>
      </c>
    </row>
    <row r="88" spans="2:16384" x14ac:dyDescent="0.25">
      <c r="B88" s="270">
        <v>39539</v>
      </c>
      <c r="C88" s="271">
        <v>93.75</v>
      </c>
      <c r="D88" s="271">
        <v>81.25</v>
      </c>
      <c r="E88" s="271">
        <v>75</v>
      </c>
      <c r="F88" s="271">
        <v>31.25</v>
      </c>
      <c r="G88" s="271">
        <v>-6.25</v>
      </c>
      <c r="H88" s="271">
        <v>43.75</v>
      </c>
      <c r="I88" s="271">
        <v>-12.5</v>
      </c>
      <c r="J88" s="271">
        <v>56.25</v>
      </c>
      <c r="K88" s="271">
        <v>-31.25</v>
      </c>
      <c r="L88" s="271">
        <v>18.75</v>
      </c>
      <c r="M88" s="271">
        <v>-6.25</v>
      </c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  <c r="IW88" s="8"/>
      <c r="IX88" s="8"/>
      <c r="IY88" s="8"/>
      <c r="IZ88" s="8"/>
      <c r="JA88" s="8"/>
      <c r="JB88" s="8"/>
      <c r="JC88" s="8"/>
      <c r="JD88" s="8"/>
      <c r="JE88" s="8"/>
      <c r="JF88" s="8"/>
      <c r="JG88" s="8"/>
      <c r="JH88" s="8"/>
      <c r="JI88" s="8"/>
      <c r="JJ88" s="8"/>
      <c r="JK88" s="8"/>
      <c r="JL88" s="8"/>
      <c r="JM88" s="8"/>
      <c r="JN88" s="8"/>
      <c r="JO88" s="8"/>
      <c r="JP88" s="8"/>
      <c r="JQ88" s="8"/>
      <c r="JR88" s="8"/>
      <c r="JS88" s="8"/>
      <c r="JT88" s="8"/>
      <c r="JU88" s="8"/>
      <c r="JV88" s="8"/>
      <c r="JW88" s="8"/>
      <c r="JX88" s="8"/>
      <c r="JY88" s="8"/>
      <c r="JZ88" s="8"/>
      <c r="KA88" s="8"/>
      <c r="KB88" s="8"/>
      <c r="KC88" s="8"/>
      <c r="KD88" s="8"/>
      <c r="KE88" s="8"/>
      <c r="KF88" s="8"/>
      <c r="KG88" s="8"/>
      <c r="KH88" s="8"/>
      <c r="KI88" s="8"/>
      <c r="KJ88" s="8"/>
      <c r="KK88" s="8"/>
      <c r="KL88" s="8"/>
      <c r="KM88" s="8"/>
      <c r="KN88" s="8"/>
      <c r="KO88" s="8"/>
      <c r="KP88" s="8"/>
      <c r="KQ88" s="8"/>
      <c r="KR88" s="8"/>
      <c r="KS88" s="8"/>
      <c r="KT88" s="8"/>
      <c r="KU88" s="8"/>
      <c r="KV88" s="8"/>
      <c r="KW88" s="8"/>
      <c r="KX88" s="8"/>
      <c r="KY88" s="8"/>
      <c r="KZ88" s="8"/>
      <c r="LA88" s="8"/>
      <c r="LB88" s="8"/>
      <c r="LC88" s="8"/>
      <c r="LD88" s="8"/>
      <c r="LE88" s="8"/>
      <c r="LF88" s="8"/>
      <c r="LG88" s="8"/>
      <c r="LH88" s="8"/>
      <c r="LI88" s="8"/>
      <c r="LJ88" s="8"/>
      <c r="LK88" s="8"/>
      <c r="LL88" s="8"/>
      <c r="LM88" s="8"/>
      <c r="LN88" s="8"/>
      <c r="LO88" s="8"/>
      <c r="LP88" s="8"/>
      <c r="LQ88" s="8"/>
      <c r="LR88" s="8"/>
      <c r="LS88" s="8"/>
      <c r="LT88" s="8"/>
      <c r="LU88" s="8"/>
      <c r="LV88" s="8"/>
      <c r="LW88" s="8"/>
      <c r="LX88" s="8"/>
      <c r="LY88" s="8"/>
      <c r="LZ88" s="8"/>
      <c r="MA88" s="8"/>
      <c r="MB88" s="8"/>
      <c r="MC88" s="8"/>
      <c r="MD88" s="8"/>
      <c r="ME88" s="8"/>
      <c r="MF88" s="8"/>
      <c r="MG88" s="8"/>
      <c r="MH88" s="8"/>
      <c r="MI88" s="8"/>
      <c r="MJ88" s="8"/>
      <c r="MK88" s="8"/>
      <c r="ML88" s="8"/>
      <c r="MM88" s="8"/>
      <c r="MN88" s="8"/>
      <c r="MO88" s="8"/>
      <c r="MP88" s="8"/>
      <c r="MQ88" s="8"/>
      <c r="MR88" s="8"/>
      <c r="MS88" s="8"/>
      <c r="MT88" s="8"/>
      <c r="MU88" s="8"/>
      <c r="MV88" s="8"/>
      <c r="MW88" s="8"/>
      <c r="MX88" s="8"/>
      <c r="MY88" s="8"/>
      <c r="MZ88" s="8"/>
      <c r="NA88" s="8"/>
      <c r="NB88" s="8"/>
      <c r="NC88" s="8"/>
      <c r="ND88" s="8"/>
      <c r="NE88" s="8"/>
      <c r="NF88" s="8"/>
      <c r="NG88" s="8"/>
      <c r="NH88" s="8"/>
      <c r="NI88" s="8"/>
      <c r="NJ88" s="8"/>
      <c r="NK88" s="8"/>
      <c r="NL88" s="8"/>
      <c r="NM88" s="8"/>
      <c r="NN88" s="8"/>
      <c r="NO88" s="8"/>
      <c r="NP88" s="8"/>
      <c r="NQ88" s="8"/>
      <c r="NR88" s="8"/>
      <c r="NS88" s="8"/>
      <c r="NT88" s="8"/>
      <c r="NU88" s="8"/>
      <c r="NV88" s="8"/>
      <c r="NW88" s="8"/>
      <c r="NX88" s="8"/>
      <c r="NY88" s="8"/>
      <c r="NZ88" s="8"/>
      <c r="OA88" s="8"/>
      <c r="OB88" s="8"/>
      <c r="OC88" s="8"/>
      <c r="OD88" s="8"/>
      <c r="OE88" s="8"/>
      <c r="OF88" s="8"/>
      <c r="OG88" s="8"/>
      <c r="OH88" s="8"/>
      <c r="OI88" s="8"/>
      <c r="OJ88" s="8"/>
      <c r="OK88" s="8"/>
      <c r="OL88" s="8"/>
      <c r="OM88" s="8"/>
      <c r="ON88" s="8"/>
      <c r="OO88" s="8"/>
      <c r="OP88" s="8"/>
      <c r="OQ88" s="8"/>
      <c r="OR88" s="8"/>
      <c r="OS88" s="8"/>
      <c r="OT88" s="8"/>
      <c r="OU88" s="8"/>
      <c r="OV88" s="8"/>
      <c r="OW88" s="8"/>
      <c r="OX88" s="8"/>
      <c r="OY88" s="8"/>
      <c r="OZ88" s="8"/>
      <c r="PA88" s="8"/>
      <c r="PB88" s="8"/>
      <c r="PC88" s="8"/>
      <c r="PD88" s="8"/>
      <c r="PE88" s="8"/>
      <c r="PF88" s="8"/>
      <c r="PG88" s="8"/>
      <c r="PH88" s="8"/>
      <c r="PI88" s="8"/>
      <c r="PJ88" s="8"/>
      <c r="PK88" s="8"/>
      <c r="PL88" s="8"/>
      <c r="PM88" s="8"/>
      <c r="PN88" s="8"/>
      <c r="PO88" s="8"/>
      <c r="PP88" s="8"/>
      <c r="PQ88" s="8"/>
      <c r="PR88" s="8"/>
      <c r="PS88" s="8"/>
      <c r="PT88" s="8"/>
      <c r="PU88" s="8"/>
      <c r="PV88" s="8"/>
      <c r="PW88" s="8"/>
      <c r="PX88" s="8"/>
      <c r="PY88" s="8"/>
      <c r="PZ88" s="8"/>
      <c r="QA88" s="8"/>
      <c r="QB88" s="8"/>
      <c r="QC88" s="8"/>
      <c r="QD88" s="8"/>
      <c r="QE88" s="8"/>
      <c r="QF88" s="8"/>
      <c r="QG88" s="8"/>
      <c r="QH88" s="8"/>
      <c r="QI88" s="8"/>
      <c r="QJ88" s="8"/>
      <c r="QK88" s="8"/>
      <c r="QL88" s="8"/>
      <c r="QM88" s="8"/>
      <c r="QN88" s="8"/>
      <c r="QO88" s="8"/>
      <c r="QP88" s="8"/>
      <c r="QQ88" s="8"/>
      <c r="QR88" s="8"/>
      <c r="QS88" s="8"/>
      <c r="QT88" s="8"/>
      <c r="QU88" s="8"/>
      <c r="QV88" s="8"/>
      <c r="QW88" s="8"/>
      <c r="QX88" s="8"/>
      <c r="QY88" s="8"/>
      <c r="QZ88" s="8"/>
      <c r="RA88" s="8"/>
      <c r="RB88" s="8"/>
      <c r="RC88" s="8"/>
      <c r="RD88" s="8"/>
      <c r="RE88" s="8"/>
      <c r="RF88" s="8"/>
      <c r="RG88" s="8"/>
      <c r="RH88" s="8"/>
      <c r="RI88" s="8"/>
      <c r="RJ88" s="8"/>
      <c r="RK88" s="8"/>
      <c r="RL88" s="8"/>
      <c r="RM88" s="8"/>
      <c r="RN88" s="8"/>
      <c r="RO88" s="8"/>
      <c r="RP88" s="8"/>
      <c r="RQ88" s="8"/>
      <c r="RR88" s="8"/>
      <c r="RS88" s="8"/>
      <c r="RT88" s="8"/>
      <c r="RU88" s="8"/>
      <c r="RV88" s="8"/>
      <c r="RW88" s="8"/>
      <c r="RX88" s="8"/>
      <c r="RY88" s="8"/>
      <c r="RZ88" s="8"/>
      <c r="SA88" s="8"/>
      <c r="SB88" s="8"/>
      <c r="SC88" s="8"/>
      <c r="SD88" s="8"/>
      <c r="SE88" s="8"/>
      <c r="SF88" s="8"/>
      <c r="SG88" s="8"/>
      <c r="SH88" s="8"/>
      <c r="SI88" s="8"/>
      <c r="SJ88" s="8"/>
      <c r="SK88" s="8"/>
      <c r="SL88" s="8"/>
      <c r="SM88" s="8"/>
      <c r="SN88" s="8"/>
      <c r="SO88" s="8"/>
      <c r="SP88" s="8"/>
      <c r="SQ88" s="8"/>
      <c r="SR88" s="8"/>
      <c r="SS88" s="8"/>
      <c r="ST88" s="8"/>
      <c r="SU88" s="8"/>
      <c r="SV88" s="8"/>
      <c r="SW88" s="8"/>
      <c r="SX88" s="8"/>
      <c r="SY88" s="8"/>
      <c r="SZ88" s="8"/>
      <c r="TA88" s="8"/>
      <c r="TB88" s="8"/>
      <c r="TC88" s="8"/>
      <c r="TD88" s="8"/>
      <c r="TE88" s="8"/>
      <c r="TF88" s="8"/>
      <c r="TG88" s="8"/>
      <c r="TH88" s="8"/>
      <c r="TI88" s="8"/>
      <c r="TJ88" s="8"/>
      <c r="TK88" s="8"/>
      <c r="TL88" s="8"/>
      <c r="TM88" s="8"/>
      <c r="TN88" s="8"/>
      <c r="TO88" s="8"/>
      <c r="TP88" s="8"/>
      <c r="TQ88" s="8"/>
      <c r="TR88" s="8"/>
      <c r="TS88" s="8"/>
      <c r="TT88" s="8"/>
      <c r="TU88" s="8"/>
      <c r="TV88" s="8"/>
      <c r="TW88" s="8"/>
      <c r="TX88" s="8"/>
      <c r="TY88" s="8"/>
      <c r="TZ88" s="8"/>
      <c r="UA88" s="8"/>
      <c r="UB88" s="8"/>
      <c r="UC88" s="8"/>
      <c r="UD88" s="8"/>
      <c r="UE88" s="8"/>
      <c r="UF88" s="8"/>
      <c r="UG88" s="8"/>
      <c r="UH88" s="8"/>
      <c r="UI88" s="8"/>
      <c r="UJ88" s="8"/>
      <c r="UK88" s="8"/>
      <c r="UL88" s="8"/>
      <c r="UM88" s="8"/>
      <c r="UN88" s="8"/>
      <c r="UO88" s="8"/>
      <c r="UP88" s="8"/>
      <c r="UQ88" s="8"/>
      <c r="UR88" s="8"/>
      <c r="US88" s="8"/>
      <c r="UT88" s="8"/>
      <c r="UU88" s="8"/>
      <c r="UV88" s="8"/>
      <c r="UW88" s="8"/>
      <c r="UX88" s="8"/>
      <c r="UY88" s="8"/>
      <c r="UZ88" s="8"/>
      <c r="VA88" s="8"/>
      <c r="VB88" s="8"/>
      <c r="VC88" s="8"/>
      <c r="VD88" s="8"/>
      <c r="VE88" s="8"/>
      <c r="VF88" s="8"/>
      <c r="VG88" s="8"/>
      <c r="VH88" s="8"/>
      <c r="VI88" s="8"/>
      <c r="VJ88" s="8"/>
      <c r="VK88" s="8"/>
      <c r="VL88" s="8"/>
      <c r="VM88" s="8"/>
      <c r="VN88" s="8"/>
      <c r="VO88" s="8"/>
      <c r="VP88" s="8"/>
      <c r="VQ88" s="8"/>
      <c r="VR88" s="8"/>
      <c r="VS88" s="8"/>
      <c r="VT88" s="8"/>
      <c r="VU88" s="8"/>
      <c r="VV88" s="8"/>
      <c r="VW88" s="8"/>
      <c r="VX88" s="8"/>
      <c r="VY88" s="8"/>
      <c r="VZ88" s="8"/>
      <c r="WA88" s="8"/>
      <c r="WB88" s="8"/>
      <c r="WC88" s="8"/>
      <c r="WD88" s="8"/>
      <c r="WE88" s="8"/>
      <c r="WF88" s="8"/>
      <c r="WG88" s="8"/>
      <c r="WH88" s="8"/>
      <c r="WI88" s="8"/>
      <c r="WJ88" s="8"/>
      <c r="WK88" s="8"/>
      <c r="WL88" s="8"/>
      <c r="WM88" s="8"/>
      <c r="WN88" s="8"/>
      <c r="WO88" s="8"/>
      <c r="WP88" s="8"/>
      <c r="WQ88" s="8"/>
      <c r="WR88" s="8"/>
      <c r="WS88" s="8"/>
      <c r="WT88" s="8"/>
      <c r="WU88" s="8"/>
      <c r="WV88" s="8"/>
      <c r="WW88" s="8"/>
      <c r="WX88" s="8"/>
      <c r="WY88" s="8"/>
      <c r="WZ88" s="8"/>
      <c r="XA88" s="8"/>
      <c r="XB88" s="8"/>
      <c r="XC88" s="8"/>
      <c r="XD88" s="8"/>
      <c r="XE88" s="8"/>
      <c r="XF88" s="8"/>
      <c r="XG88" s="8"/>
      <c r="XH88" s="8"/>
      <c r="XI88" s="8"/>
      <c r="XJ88" s="8"/>
      <c r="XK88" s="8"/>
      <c r="XL88" s="8"/>
      <c r="XM88" s="8"/>
      <c r="XN88" s="8"/>
      <c r="XO88" s="8"/>
      <c r="XP88" s="8"/>
      <c r="XQ88" s="8"/>
      <c r="XR88" s="8"/>
      <c r="XS88" s="8"/>
      <c r="XT88" s="8"/>
      <c r="XU88" s="8"/>
      <c r="XV88" s="8"/>
      <c r="XW88" s="8"/>
      <c r="XX88" s="8"/>
      <c r="XY88" s="8"/>
      <c r="XZ88" s="8"/>
      <c r="YA88" s="8"/>
      <c r="YB88" s="8"/>
      <c r="YC88" s="8"/>
      <c r="YD88" s="8"/>
      <c r="YE88" s="8"/>
      <c r="YF88" s="8"/>
      <c r="YG88" s="8"/>
      <c r="YH88" s="8"/>
      <c r="YI88" s="8"/>
      <c r="YJ88" s="8"/>
      <c r="YK88" s="8"/>
      <c r="YL88" s="8"/>
      <c r="YM88" s="8"/>
      <c r="YN88" s="8"/>
      <c r="YO88" s="8"/>
      <c r="YP88" s="8"/>
      <c r="YQ88" s="8"/>
      <c r="YR88" s="8"/>
      <c r="YS88" s="8"/>
      <c r="YT88" s="8"/>
      <c r="YU88" s="8"/>
      <c r="YV88" s="8"/>
      <c r="YW88" s="8"/>
      <c r="YX88" s="8"/>
      <c r="YY88" s="8"/>
      <c r="YZ88" s="8"/>
      <c r="ZA88" s="8"/>
      <c r="ZB88" s="8"/>
      <c r="ZC88" s="8"/>
      <c r="ZD88" s="8"/>
      <c r="ZE88" s="8"/>
      <c r="ZF88" s="8"/>
      <c r="ZG88" s="8"/>
      <c r="ZH88" s="8"/>
      <c r="ZI88" s="8"/>
      <c r="ZJ88" s="8"/>
      <c r="ZK88" s="8"/>
      <c r="ZL88" s="8"/>
      <c r="ZM88" s="8"/>
      <c r="ZN88" s="8"/>
      <c r="ZO88" s="8"/>
      <c r="ZP88" s="8"/>
      <c r="ZQ88" s="8"/>
      <c r="ZR88" s="8"/>
      <c r="ZS88" s="8"/>
      <c r="ZT88" s="8"/>
      <c r="ZU88" s="8"/>
      <c r="ZV88" s="8"/>
      <c r="ZW88" s="8"/>
      <c r="ZX88" s="8"/>
      <c r="ZY88" s="8"/>
      <c r="ZZ88" s="8"/>
      <c r="AAA88" s="8"/>
      <c r="AAB88" s="8"/>
      <c r="AAC88" s="8"/>
      <c r="AAD88" s="8"/>
      <c r="AAE88" s="8"/>
      <c r="AAF88" s="8"/>
      <c r="AAG88" s="8"/>
      <c r="AAH88" s="8"/>
      <c r="AAI88" s="8"/>
      <c r="AAJ88" s="8"/>
      <c r="AAK88" s="8"/>
      <c r="AAL88" s="8"/>
      <c r="AAM88" s="8"/>
      <c r="AAN88" s="8"/>
      <c r="AAO88" s="8"/>
      <c r="AAP88" s="8"/>
      <c r="AAQ88" s="8"/>
      <c r="AAR88" s="8"/>
      <c r="AAS88" s="8"/>
      <c r="AAT88" s="8"/>
      <c r="AAU88" s="8"/>
      <c r="AAV88" s="8"/>
      <c r="AAW88" s="8"/>
      <c r="AAX88" s="8"/>
      <c r="AAY88" s="8"/>
      <c r="AAZ88" s="8"/>
      <c r="ABA88" s="8"/>
      <c r="ABB88" s="8"/>
      <c r="ABC88" s="8"/>
      <c r="ABD88" s="8"/>
      <c r="ABE88" s="8"/>
      <c r="ABF88" s="8"/>
      <c r="ABG88" s="8"/>
      <c r="ABH88" s="8"/>
      <c r="ABI88" s="8"/>
      <c r="ABJ88" s="8"/>
      <c r="ABK88" s="8"/>
      <c r="ABL88" s="8"/>
      <c r="ABM88" s="8"/>
      <c r="ABN88" s="8"/>
      <c r="ABO88" s="8"/>
      <c r="ABP88" s="8"/>
      <c r="ABQ88" s="8"/>
      <c r="ABR88" s="8"/>
      <c r="ABS88" s="8"/>
      <c r="ABT88" s="8"/>
      <c r="ABU88" s="8"/>
      <c r="ABV88" s="8"/>
      <c r="ABW88" s="8"/>
      <c r="ABX88" s="8"/>
      <c r="ABY88" s="8"/>
      <c r="ABZ88" s="8"/>
      <c r="ACA88" s="8"/>
      <c r="ACB88" s="8"/>
      <c r="ACC88" s="8"/>
      <c r="ACD88" s="8"/>
      <c r="ACE88" s="8"/>
      <c r="ACF88" s="8"/>
      <c r="ACG88" s="8"/>
      <c r="ACH88" s="8"/>
      <c r="ACI88" s="8"/>
      <c r="ACJ88" s="8"/>
      <c r="ACK88" s="8"/>
      <c r="ACL88" s="8"/>
      <c r="ACM88" s="8"/>
      <c r="ACN88" s="8"/>
      <c r="ACO88" s="8"/>
      <c r="ACP88" s="8"/>
      <c r="ACQ88" s="8"/>
      <c r="ACR88" s="8"/>
      <c r="ACS88" s="8"/>
      <c r="ACT88" s="8"/>
      <c r="ACU88" s="8"/>
      <c r="ACV88" s="8"/>
      <c r="ACW88" s="8"/>
      <c r="ACX88" s="8"/>
      <c r="ACY88" s="8"/>
      <c r="ACZ88" s="8"/>
      <c r="ADA88" s="8"/>
      <c r="ADB88" s="8"/>
      <c r="ADC88" s="8"/>
      <c r="ADD88" s="8"/>
      <c r="ADE88" s="8"/>
      <c r="ADF88" s="8"/>
      <c r="ADG88" s="8"/>
      <c r="ADH88" s="8"/>
      <c r="ADI88" s="8"/>
      <c r="ADJ88" s="8"/>
      <c r="ADK88" s="8"/>
      <c r="ADL88" s="8"/>
      <c r="ADM88" s="8"/>
      <c r="ADN88" s="8"/>
      <c r="ADO88" s="8"/>
      <c r="ADP88" s="8"/>
      <c r="ADQ88" s="8"/>
      <c r="ADR88" s="8"/>
      <c r="ADS88" s="8"/>
      <c r="ADT88" s="8"/>
      <c r="ADU88" s="8"/>
      <c r="ADV88" s="8"/>
      <c r="ADW88" s="8"/>
      <c r="ADX88" s="8"/>
      <c r="ADY88" s="8"/>
      <c r="ADZ88" s="8"/>
      <c r="AEA88" s="8"/>
      <c r="AEB88" s="8"/>
      <c r="AEC88" s="8"/>
      <c r="AED88" s="8"/>
      <c r="AEE88" s="8"/>
      <c r="AEF88" s="8"/>
      <c r="AEG88" s="8"/>
      <c r="AEH88" s="8"/>
      <c r="AEI88" s="8"/>
      <c r="AEJ88" s="8"/>
      <c r="AEK88" s="8"/>
      <c r="AEL88" s="8"/>
      <c r="AEM88" s="8"/>
      <c r="AEN88" s="8"/>
      <c r="AEO88" s="8"/>
      <c r="AEP88" s="8"/>
      <c r="AEQ88" s="8"/>
      <c r="AER88" s="8"/>
      <c r="AES88" s="8"/>
      <c r="AET88" s="8"/>
      <c r="AEU88" s="8"/>
      <c r="AEV88" s="8"/>
      <c r="AEW88" s="8"/>
      <c r="AEX88" s="8"/>
      <c r="AEY88" s="8"/>
      <c r="AEZ88" s="8"/>
      <c r="AFA88" s="8"/>
      <c r="AFB88" s="8"/>
      <c r="AFC88" s="8"/>
      <c r="AFD88" s="8"/>
      <c r="AFE88" s="8"/>
      <c r="AFF88" s="8"/>
      <c r="AFG88" s="8"/>
      <c r="AFH88" s="8"/>
      <c r="AFI88" s="8"/>
      <c r="AFJ88" s="8"/>
      <c r="AFK88" s="8"/>
      <c r="AFL88" s="8"/>
      <c r="AFM88" s="8"/>
      <c r="AFN88" s="8"/>
      <c r="AFO88" s="8"/>
      <c r="AFP88" s="8"/>
      <c r="AFQ88" s="8"/>
      <c r="AFR88" s="8"/>
      <c r="AFS88" s="8"/>
      <c r="AFT88" s="8"/>
      <c r="AFU88" s="8"/>
      <c r="AFV88" s="8"/>
      <c r="AFW88" s="8"/>
      <c r="AFX88" s="8"/>
      <c r="AFY88" s="8"/>
      <c r="AFZ88" s="8"/>
      <c r="AGA88" s="8"/>
      <c r="AGB88" s="8"/>
      <c r="AGC88" s="8"/>
      <c r="AGD88" s="8"/>
      <c r="AGE88" s="8"/>
      <c r="AGF88" s="8"/>
      <c r="AGG88" s="8"/>
      <c r="AGH88" s="8"/>
      <c r="AGI88" s="8"/>
      <c r="AGJ88" s="8"/>
      <c r="AGK88" s="8"/>
      <c r="AGL88" s="8"/>
      <c r="AGM88" s="8"/>
      <c r="AGN88" s="8"/>
      <c r="AGO88" s="8"/>
      <c r="AGP88" s="8"/>
      <c r="AGQ88" s="8"/>
      <c r="AGR88" s="8"/>
      <c r="AGS88" s="8"/>
      <c r="AGT88" s="8"/>
      <c r="AGU88" s="8"/>
      <c r="AGV88" s="8"/>
      <c r="AGW88" s="8"/>
      <c r="AGX88" s="8"/>
      <c r="AGY88" s="8"/>
      <c r="AGZ88" s="8"/>
      <c r="AHA88" s="8"/>
      <c r="AHB88" s="8"/>
      <c r="AHC88" s="8"/>
      <c r="AHD88" s="8"/>
      <c r="AHE88" s="8"/>
      <c r="AHF88" s="8"/>
      <c r="AHG88" s="8"/>
      <c r="AHH88" s="8"/>
      <c r="AHI88" s="8"/>
      <c r="AHJ88" s="8"/>
      <c r="AHK88" s="8"/>
      <c r="AHL88" s="8"/>
      <c r="AHM88" s="8"/>
      <c r="AHN88" s="8"/>
      <c r="AHO88" s="8"/>
      <c r="AHP88" s="8"/>
      <c r="AHQ88" s="8"/>
      <c r="AHR88" s="8"/>
      <c r="AHS88" s="8"/>
      <c r="AHT88" s="8"/>
      <c r="AHU88" s="8"/>
      <c r="AHV88" s="8"/>
      <c r="AHW88" s="8"/>
      <c r="AHX88" s="8"/>
      <c r="AHY88" s="8"/>
      <c r="AHZ88" s="8"/>
      <c r="AIA88" s="8"/>
      <c r="AIB88" s="8"/>
      <c r="AIC88" s="8"/>
      <c r="AID88" s="8"/>
      <c r="AIE88" s="8"/>
      <c r="AIF88" s="8"/>
      <c r="AIG88" s="8"/>
      <c r="AIH88" s="8"/>
      <c r="AII88" s="8"/>
      <c r="AIJ88" s="8"/>
      <c r="AIK88" s="8"/>
      <c r="AIL88" s="8"/>
      <c r="AIM88" s="8"/>
      <c r="AIN88" s="8"/>
      <c r="AIO88" s="8"/>
      <c r="AIP88" s="8"/>
      <c r="AIQ88" s="8"/>
      <c r="AIR88" s="8"/>
      <c r="AIS88" s="8"/>
      <c r="AIT88" s="8"/>
      <c r="AIU88" s="8"/>
      <c r="AIV88" s="8"/>
      <c r="AIW88" s="8"/>
      <c r="AIX88" s="8"/>
      <c r="AIY88" s="8"/>
      <c r="AIZ88" s="8"/>
      <c r="AJA88" s="8"/>
      <c r="AJB88" s="8"/>
      <c r="AJC88" s="8"/>
      <c r="AJD88" s="8"/>
      <c r="AJE88" s="8"/>
      <c r="AJF88" s="8"/>
      <c r="AJG88" s="8"/>
      <c r="AJH88" s="8"/>
      <c r="AJI88" s="8"/>
      <c r="AJJ88" s="8"/>
      <c r="AJK88" s="8"/>
      <c r="AJL88" s="8"/>
      <c r="AJM88" s="8"/>
      <c r="AJN88" s="8"/>
      <c r="AJO88" s="8"/>
      <c r="AJP88" s="8"/>
      <c r="AJQ88" s="8"/>
      <c r="AJR88" s="8"/>
      <c r="AJS88" s="8"/>
      <c r="AJT88" s="8"/>
      <c r="AJU88" s="8"/>
      <c r="AJV88" s="8"/>
      <c r="AJW88" s="8"/>
      <c r="AJX88" s="8"/>
      <c r="AJY88" s="8"/>
      <c r="AJZ88" s="8"/>
      <c r="AKA88" s="8"/>
      <c r="AKB88" s="8"/>
      <c r="AKC88" s="8"/>
      <c r="AKD88" s="8"/>
      <c r="AKE88" s="8"/>
      <c r="AKF88" s="8"/>
      <c r="AKG88" s="8"/>
      <c r="AKH88" s="8"/>
      <c r="AKI88" s="8"/>
      <c r="AKJ88" s="8"/>
      <c r="AKK88" s="8"/>
      <c r="AKL88" s="8"/>
      <c r="AKM88" s="8"/>
      <c r="AKN88" s="8"/>
      <c r="AKO88" s="8"/>
      <c r="AKP88" s="8"/>
      <c r="AKQ88" s="8"/>
      <c r="AKR88" s="8"/>
      <c r="AKS88" s="8"/>
      <c r="AKT88" s="8"/>
      <c r="AKU88" s="8"/>
      <c r="AKV88" s="8"/>
      <c r="AKW88" s="8"/>
      <c r="AKX88" s="8"/>
      <c r="AKY88" s="8"/>
      <c r="AKZ88" s="8"/>
      <c r="ALA88" s="8"/>
      <c r="ALB88" s="8"/>
      <c r="ALC88" s="8"/>
      <c r="ALD88" s="8"/>
      <c r="ALE88" s="8"/>
      <c r="ALF88" s="8"/>
      <c r="ALG88" s="8"/>
      <c r="ALH88" s="8"/>
      <c r="ALI88" s="8"/>
      <c r="ALJ88" s="8"/>
      <c r="ALK88" s="8"/>
      <c r="ALL88" s="8"/>
      <c r="ALM88" s="8"/>
      <c r="ALN88" s="8"/>
      <c r="ALO88" s="8"/>
      <c r="ALP88" s="8"/>
      <c r="ALQ88" s="8"/>
      <c r="ALR88" s="8"/>
      <c r="ALS88" s="8"/>
      <c r="ALT88" s="8"/>
      <c r="ALU88" s="8"/>
      <c r="ALV88" s="8"/>
      <c r="ALW88" s="8"/>
      <c r="ALX88" s="8"/>
      <c r="ALY88" s="8"/>
      <c r="ALZ88" s="8"/>
      <c r="AMA88" s="8"/>
      <c r="AMB88" s="8"/>
      <c r="AMC88" s="8"/>
      <c r="AMD88" s="8"/>
      <c r="AME88" s="8"/>
      <c r="AMF88" s="8"/>
      <c r="AMG88" s="8"/>
      <c r="AMH88" s="8"/>
      <c r="AMI88" s="8"/>
      <c r="AMJ88" s="8"/>
      <c r="AMK88" s="8"/>
      <c r="AML88" s="8"/>
      <c r="AMM88" s="8"/>
      <c r="AMN88" s="8"/>
      <c r="AMO88" s="8"/>
      <c r="AMP88" s="8"/>
      <c r="AMQ88" s="8"/>
      <c r="AMR88" s="8"/>
      <c r="AMS88" s="8"/>
      <c r="AMT88" s="8"/>
      <c r="AMU88" s="8"/>
      <c r="AMV88" s="8"/>
      <c r="AMW88" s="8"/>
      <c r="AMX88" s="8"/>
      <c r="AMY88" s="8"/>
      <c r="AMZ88" s="8"/>
      <c r="ANA88" s="8"/>
      <c r="ANB88" s="8"/>
      <c r="ANC88" s="8"/>
      <c r="AND88" s="8"/>
      <c r="ANE88" s="8"/>
      <c r="ANF88" s="8"/>
      <c r="ANG88" s="8"/>
      <c r="ANH88" s="8"/>
      <c r="ANI88" s="8"/>
      <c r="ANJ88" s="8"/>
      <c r="ANK88" s="8"/>
      <c r="ANL88" s="8"/>
      <c r="ANM88" s="8"/>
      <c r="ANN88" s="8"/>
      <c r="ANO88" s="8"/>
      <c r="ANP88" s="8"/>
      <c r="ANQ88" s="8"/>
      <c r="ANR88" s="8"/>
      <c r="ANS88" s="8"/>
      <c r="ANT88" s="8"/>
      <c r="ANU88" s="8"/>
      <c r="ANV88" s="8"/>
      <c r="ANW88" s="8"/>
      <c r="ANX88" s="8"/>
      <c r="ANY88" s="8"/>
      <c r="ANZ88" s="8"/>
      <c r="AOA88" s="8"/>
      <c r="AOB88" s="8"/>
      <c r="AOC88" s="8"/>
      <c r="AOD88" s="8"/>
      <c r="AOE88" s="8"/>
      <c r="AOF88" s="8"/>
      <c r="AOG88" s="8"/>
      <c r="AOH88" s="8"/>
      <c r="AOI88" s="8"/>
      <c r="AOJ88" s="8"/>
      <c r="AOK88" s="8"/>
      <c r="AOL88" s="8"/>
      <c r="AOM88" s="8"/>
      <c r="AON88" s="8"/>
      <c r="AOO88" s="8"/>
      <c r="AOP88" s="8"/>
      <c r="AOQ88" s="8"/>
      <c r="AOR88" s="8"/>
      <c r="AOS88" s="8"/>
      <c r="AOT88" s="8"/>
      <c r="AOU88" s="8"/>
      <c r="AOV88" s="8"/>
      <c r="AOW88" s="8"/>
      <c r="AOX88" s="8"/>
      <c r="AOY88" s="8"/>
      <c r="AOZ88" s="8"/>
      <c r="APA88" s="8"/>
      <c r="APB88" s="8"/>
      <c r="APC88" s="8"/>
      <c r="APD88" s="8"/>
      <c r="APE88" s="8"/>
      <c r="APF88" s="8"/>
      <c r="APG88" s="8"/>
      <c r="APH88" s="8"/>
      <c r="API88" s="8"/>
      <c r="APJ88" s="8"/>
      <c r="APK88" s="8"/>
      <c r="APL88" s="8"/>
      <c r="APM88" s="8"/>
      <c r="APN88" s="8"/>
      <c r="APO88" s="8"/>
      <c r="APP88" s="8"/>
      <c r="APQ88" s="8"/>
      <c r="APR88" s="8"/>
      <c r="APS88" s="8"/>
      <c r="APT88" s="8"/>
      <c r="APU88" s="8"/>
      <c r="APV88" s="8"/>
      <c r="APW88" s="8"/>
      <c r="APX88" s="8"/>
      <c r="APY88" s="8"/>
      <c r="APZ88" s="8"/>
      <c r="AQA88" s="8"/>
      <c r="AQB88" s="8"/>
      <c r="AQC88" s="8"/>
      <c r="AQD88" s="8"/>
      <c r="AQE88" s="8"/>
      <c r="AQF88" s="8"/>
      <c r="AQG88" s="8"/>
      <c r="AQH88" s="8"/>
      <c r="AQI88" s="8"/>
      <c r="AQJ88" s="8"/>
      <c r="AQK88" s="8"/>
      <c r="AQL88" s="8"/>
      <c r="AQM88" s="8"/>
      <c r="AQN88" s="8"/>
      <c r="AQO88" s="8"/>
      <c r="AQP88" s="8"/>
      <c r="AQQ88" s="8"/>
      <c r="AQR88" s="8"/>
      <c r="AQS88" s="8"/>
      <c r="AQT88" s="8"/>
      <c r="AQU88" s="8"/>
      <c r="AQV88" s="8"/>
      <c r="AQW88" s="8"/>
      <c r="AQX88" s="8"/>
      <c r="AQY88" s="8"/>
      <c r="AQZ88" s="8"/>
      <c r="ARA88" s="8"/>
      <c r="ARB88" s="8"/>
      <c r="ARC88" s="8"/>
      <c r="ARD88" s="8"/>
      <c r="ARE88" s="8"/>
      <c r="ARF88" s="8"/>
      <c r="ARG88" s="8"/>
      <c r="ARH88" s="8"/>
      <c r="ARI88" s="8"/>
      <c r="ARJ88" s="8"/>
      <c r="ARK88" s="8"/>
      <c r="ARL88" s="8"/>
      <c r="ARM88" s="8"/>
      <c r="ARN88" s="8"/>
      <c r="ARO88" s="8"/>
      <c r="ARP88" s="8"/>
      <c r="ARQ88" s="8"/>
      <c r="ARR88" s="8"/>
      <c r="ARS88" s="8"/>
      <c r="ART88" s="8"/>
      <c r="ARU88" s="8"/>
      <c r="ARV88" s="8"/>
      <c r="ARW88" s="8"/>
      <c r="ARX88" s="8"/>
      <c r="ARY88" s="8"/>
      <c r="ARZ88" s="8"/>
      <c r="ASA88" s="8"/>
      <c r="ASB88" s="8"/>
      <c r="ASC88" s="8"/>
      <c r="ASD88" s="8"/>
      <c r="ASE88" s="8"/>
      <c r="ASF88" s="8"/>
      <c r="ASG88" s="8"/>
      <c r="ASH88" s="8"/>
      <c r="ASI88" s="8"/>
      <c r="ASJ88" s="8"/>
      <c r="ASK88" s="8"/>
      <c r="ASL88" s="8"/>
      <c r="ASM88" s="8"/>
      <c r="ASN88" s="8"/>
      <c r="ASO88" s="8"/>
      <c r="ASP88" s="8"/>
      <c r="ASQ88" s="8"/>
      <c r="ASR88" s="8"/>
      <c r="ASS88" s="8"/>
      <c r="AST88" s="8"/>
      <c r="ASU88" s="8"/>
      <c r="ASV88" s="8"/>
      <c r="ASW88" s="8"/>
      <c r="ASX88" s="8"/>
      <c r="ASY88" s="8"/>
      <c r="ASZ88" s="8"/>
      <c r="ATA88" s="8"/>
      <c r="ATB88" s="8"/>
      <c r="ATC88" s="8"/>
      <c r="ATD88" s="8"/>
      <c r="ATE88" s="8"/>
      <c r="ATF88" s="8"/>
      <c r="ATG88" s="8"/>
      <c r="ATH88" s="8"/>
      <c r="ATI88" s="8"/>
      <c r="ATJ88" s="8"/>
      <c r="ATK88" s="8"/>
      <c r="ATL88" s="8"/>
      <c r="ATM88" s="8"/>
      <c r="ATN88" s="8"/>
      <c r="ATO88" s="8"/>
      <c r="ATP88" s="8"/>
      <c r="ATQ88" s="8"/>
      <c r="ATR88" s="8"/>
      <c r="ATS88" s="8"/>
      <c r="ATT88" s="8"/>
      <c r="ATU88" s="8"/>
      <c r="ATV88" s="8"/>
      <c r="ATW88" s="8"/>
      <c r="ATX88" s="8"/>
      <c r="ATY88" s="8"/>
      <c r="ATZ88" s="8"/>
      <c r="AUA88" s="8"/>
      <c r="AUB88" s="8"/>
      <c r="AUC88" s="8"/>
      <c r="AUD88" s="8"/>
      <c r="AUE88" s="8"/>
      <c r="AUF88" s="8"/>
      <c r="AUG88" s="8"/>
      <c r="AUH88" s="8"/>
      <c r="AUI88" s="8"/>
      <c r="AUJ88" s="8"/>
      <c r="AUK88" s="8"/>
      <c r="AUL88" s="8"/>
      <c r="AUM88" s="8"/>
      <c r="AUN88" s="8"/>
      <c r="AUO88" s="8"/>
      <c r="AUP88" s="8"/>
      <c r="AUQ88" s="8"/>
      <c r="AUR88" s="8"/>
      <c r="AUS88" s="8"/>
      <c r="AUT88" s="8"/>
      <c r="AUU88" s="8"/>
      <c r="AUV88" s="8"/>
      <c r="AUW88" s="8"/>
      <c r="AUX88" s="8"/>
      <c r="AUY88" s="8"/>
      <c r="AUZ88" s="8"/>
      <c r="AVA88" s="8"/>
      <c r="AVB88" s="8"/>
      <c r="AVC88" s="8"/>
      <c r="AVD88" s="8"/>
      <c r="AVE88" s="8"/>
      <c r="AVF88" s="8"/>
      <c r="AVG88" s="8"/>
      <c r="AVH88" s="8"/>
      <c r="AVI88" s="8"/>
      <c r="AVJ88" s="8"/>
      <c r="AVK88" s="8"/>
      <c r="AVL88" s="8"/>
      <c r="AVM88" s="8"/>
      <c r="AVN88" s="8"/>
      <c r="AVO88" s="8"/>
      <c r="AVP88" s="8"/>
      <c r="AVQ88" s="8"/>
      <c r="AVR88" s="8"/>
      <c r="AVS88" s="8"/>
      <c r="AVT88" s="8"/>
      <c r="AVU88" s="8"/>
      <c r="AVV88" s="8"/>
      <c r="AVW88" s="8"/>
      <c r="AVX88" s="8"/>
      <c r="AVY88" s="8"/>
      <c r="AVZ88" s="8"/>
      <c r="AWA88" s="8"/>
      <c r="AWB88" s="8"/>
      <c r="AWC88" s="8"/>
      <c r="AWD88" s="8"/>
      <c r="AWE88" s="8"/>
      <c r="AWF88" s="8"/>
      <c r="AWG88" s="8"/>
      <c r="AWH88" s="8"/>
      <c r="AWI88" s="8"/>
      <c r="AWJ88" s="8"/>
      <c r="AWK88" s="8"/>
      <c r="AWL88" s="8"/>
      <c r="AWM88" s="8"/>
      <c r="AWN88" s="8"/>
      <c r="AWO88" s="8"/>
      <c r="AWP88" s="8"/>
      <c r="AWQ88" s="8"/>
      <c r="AWR88" s="8"/>
      <c r="AWS88" s="8"/>
      <c r="AWT88" s="8"/>
      <c r="AWU88" s="8"/>
      <c r="AWV88" s="8"/>
      <c r="AWW88" s="8"/>
      <c r="AWX88" s="8"/>
      <c r="AWY88" s="8"/>
      <c r="AWZ88" s="8"/>
      <c r="AXA88" s="8"/>
      <c r="AXB88" s="8"/>
      <c r="AXC88" s="8"/>
      <c r="AXD88" s="8"/>
      <c r="AXE88" s="8"/>
      <c r="AXF88" s="8"/>
      <c r="AXG88" s="8"/>
      <c r="AXH88" s="8"/>
      <c r="AXI88" s="8"/>
      <c r="AXJ88" s="8"/>
      <c r="AXK88" s="8"/>
      <c r="AXL88" s="8"/>
      <c r="AXM88" s="8"/>
      <c r="AXN88" s="8"/>
      <c r="AXO88" s="8"/>
      <c r="AXP88" s="8"/>
      <c r="AXQ88" s="8"/>
      <c r="AXR88" s="8"/>
      <c r="AXS88" s="8"/>
      <c r="AXT88" s="8"/>
      <c r="AXU88" s="8"/>
      <c r="AXV88" s="8"/>
      <c r="AXW88" s="8"/>
      <c r="AXX88" s="8"/>
      <c r="AXY88" s="8"/>
      <c r="AXZ88" s="8"/>
      <c r="AYA88" s="8"/>
      <c r="AYB88" s="8"/>
      <c r="AYC88" s="8"/>
      <c r="AYD88" s="8"/>
      <c r="AYE88" s="8"/>
      <c r="AYF88" s="8"/>
      <c r="AYG88" s="8"/>
      <c r="AYH88" s="8"/>
      <c r="AYI88" s="8"/>
      <c r="AYJ88" s="8"/>
      <c r="AYK88" s="8"/>
      <c r="AYL88" s="8"/>
      <c r="AYM88" s="8"/>
      <c r="AYN88" s="8"/>
      <c r="AYO88" s="8"/>
      <c r="AYP88" s="8"/>
      <c r="AYQ88" s="8"/>
      <c r="AYR88" s="8"/>
      <c r="AYS88" s="8"/>
      <c r="AYT88" s="8"/>
      <c r="AYU88" s="8"/>
      <c r="AYV88" s="8"/>
      <c r="AYW88" s="8"/>
      <c r="AYX88" s="8"/>
      <c r="AYY88" s="8"/>
      <c r="AYZ88" s="8"/>
      <c r="AZA88" s="8"/>
      <c r="AZB88" s="8"/>
      <c r="AZC88" s="8"/>
      <c r="AZD88" s="8"/>
      <c r="AZE88" s="8"/>
      <c r="AZF88" s="8"/>
      <c r="AZG88" s="8"/>
      <c r="AZH88" s="8"/>
      <c r="AZI88" s="8"/>
      <c r="AZJ88" s="8"/>
      <c r="AZK88" s="8"/>
      <c r="AZL88" s="8"/>
      <c r="AZM88" s="8"/>
      <c r="AZN88" s="8"/>
      <c r="AZO88" s="8"/>
      <c r="AZP88" s="8"/>
      <c r="AZQ88" s="8"/>
      <c r="AZR88" s="8"/>
      <c r="AZS88" s="8"/>
      <c r="AZT88" s="8"/>
      <c r="AZU88" s="8"/>
      <c r="AZV88" s="8"/>
      <c r="AZW88" s="8"/>
      <c r="AZX88" s="8"/>
      <c r="AZY88" s="8"/>
      <c r="AZZ88" s="8"/>
      <c r="BAA88" s="8"/>
      <c r="BAB88" s="8"/>
      <c r="BAC88" s="8"/>
      <c r="BAD88" s="8"/>
      <c r="BAE88" s="8"/>
      <c r="BAF88" s="8"/>
      <c r="BAG88" s="8"/>
      <c r="BAH88" s="8"/>
      <c r="BAI88" s="8"/>
      <c r="BAJ88" s="8"/>
      <c r="BAK88" s="8"/>
      <c r="BAL88" s="8"/>
      <c r="BAM88" s="8"/>
      <c r="BAN88" s="8"/>
      <c r="BAO88" s="8"/>
      <c r="BAP88" s="8"/>
      <c r="BAQ88" s="8"/>
      <c r="BAR88" s="8"/>
      <c r="BAS88" s="8"/>
      <c r="BAT88" s="8"/>
      <c r="BAU88" s="8"/>
      <c r="BAV88" s="8"/>
      <c r="BAW88" s="8"/>
      <c r="BAX88" s="8"/>
      <c r="BAY88" s="8"/>
      <c r="BAZ88" s="8"/>
      <c r="BBA88" s="8"/>
      <c r="BBB88" s="8"/>
      <c r="BBC88" s="8"/>
      <c r="BBD88" s="8"/>
      <c r="BBE88" s="8"/>
      <c r="BBF88" s="8"/>
      <c r="BBG88" s="8"/>
      <c r="BBH88" s="8"/>
      <c r="BBI88" s="8"/>
      <c r="BBJ88" s="8"/>
      <c r="BBK88" s="8"/>
      <c r="BBL88" s="8"/>
      <c r="BBM88" s="8"/>
      <c r="BBN88" s="8"/>
      <c r="BBO88" s="8"/>
      <c r="BBP88" s="8"/>
      <c r="BBQ88" s="8"/>
      <c r="BBR88" s="8"/>
      <c r="BBS88" s="8"/>
      <c r="BBT88" s="8"/>
      <c r="BBU88" s="8"/>
      <c r="BBV88" s="8"/>
      <c r="BBW88" s="8"/>
      <c r="BBX88" s="8"/>
      <c r="BBY88" s="8"/>
      <c r="BBZ88" s="8"/>
      <c r="BCA88" s="8"/>
      <c r="BCB88" s="8"/>
      <c r="BCC88" s="8"/>
      <c r="BCD88" s="8"/>
      <c r="BCE88" s="8"/>
      <c r="BCF88" s="8"/>
      <c r="BCG88" s="8"/>
      <c r="BCH88" s="8"/>
      <c r="BCI88" s="8"/>
      <c r="BCJ88" s="8"/>
      <c r="BCK88" s="8"/>
      <c r="BCL88" s="8"/>
      <c r="BCM88" s="8"/>
      <c r="BCN88" s="8"/>
      <c r="BCO88" s="8"/>
      <c r="BCP88" s="8"/>
      <c r="BCQ88" s="8"/>
      <c r="BCR88" s="8"/>
      <c r="BCS88" s="8"/>
      <c r="BCT88" s="8"/>
      <c r="BCU88" s="8"/>
      <c r="BCV88" s="8"/>
      <c r="BCW88" s="8"/>
      <c r="BCX88" s="8"/>
      <c r="BCY88" s="8"/>
      <c r="BCZ88" s="8"/>
      <c r="BDA88" s="8"/>
      <c r="BDB88" s="8"/>
      <c r="BDC88" s="8"/>
      <c r="BDD88" s="8"/>
      <c r="BDE88" s="8"/>
      <c r="BDF88" s="8"/>
      <c r="BDG88" s="8"/>
      <c r="BDH88" s="8"/>
      <c r="BDI88" s="8"/>
      <c r="BDJ88" s="8"/>
      <c r="BDK88" s="8"/>
      <c r="BDL88" s="8"/>
      <c r="BDM88" s="8"/>
      <c r="BDN88" s="8"/>
      <c r="BDO88" s="8"/>
      <c r="BDP88" s="8"/>
      <c r="BDQ88" s="8"/>
      <c r="BDR88" s="8"/>
      <c r="BDS88" s="8"/>
      <c r="BDT88" s="8"/>
      <c r="BDU88" s="8"/>
      <c r="BDV88" s="8"/>
      <c r="BDW88" s="8"/>
      <c r="BDX88" s="8"/>
      <c r="BDY88" s="8"/>
      <c r="BDZ88" s="8"/>
      <c r="BEA88" s="8"/>
      <c r="BEB88" s="8"/>
      <c r="BEC88" s="8"/>
      <c r="BED88" s="8"/>
      <c r="BEE88" s="8"/>
      <c r="BEF88" s="8"/>
      <c r="BEG88" s="8"/>
      <c r="BEH88" s="8"/>
      <c r="BEI88" s="8"/>
      <c r="BEJ88" s="8"/>
      <c r="BEK88" s="8"/>
      <c r="BEL88" s="8"/>
      <c r="BEM88" s="8"/>
      <c r="BEN88" s="8"/>
      <c r="BEO88" s="8"/>
      <c r="BEP88" s="8"/>
      <c r="BEQ88" s="8"/>
      <c r="BER88" s="8"/>
      <c r="BES88" s="8"/>
      <c r="BET88" s="8"/>
      <c r="BEU88" s="8"/>
      <c r="BEV88" s="8"/>
      <c r="BEW88" s="8"/>
      <c r="BEX88" s="8"/>
      <c r="BEY88" s="8"/>
      <c r="BEZ88" s="8"/>
      <c r="BFA88" s="8"/>
      <c r="BFB88" s="8"/>
      <c r="BFC88" s="8"/>
      <c r="BFD88" s="8"/>
      <c r="BFE88" s="8"/>
      <c r="BFF88" s="8"/>
      <c r="BFG88" s="8"/>
      <c r="BFH88" s="8"/>
      <c r="BFI88" s="8"/>
      <c r="BFJ88" s="8"/>
      <c r="BFK88" s="8"/>
      <c r="BFL88" s="8"/>
      <c r="BFM88" s="8"/>
      <c r="BFN88" s="8"/>
      <c r="BFO88" s="8"/>
      <c r="BFP88" s="8"/>
      <c r="BFQ88" s="8"/>
      <c r="BFR88" s="8"/>
      <c r="BFS88" s="8"/>
      <c r="BFT88" s="8"/>
      <c r="BFU88" s="8"/>
      <c r="BFV88" s="8"/>
      <c r="BFW88" s="8"/>
      <c r="BFX88" s="8"/>
      <c r="BFY88" s="8"/>
      <c r="BFZ88" s="8"/>
      <c r="BGA88" s="8"/>
      <c r="BGB88" s="8"/>
      <c r="BGC88" s="8"/>
      <c r="BGD88" s="8"/>
      <c r="BGE88" s="8"/>
      <c r="BGF88" s="8"/>
      <c r="BGG88" s="8"/>
      <c r="BGH88" s="8"/>
      <c r="BGI88" s="8"/>
      <c r="BGJ88" s="8"/>
      <c r="BGK88" s="8"/>
      <c r="BGL88" s="8"/>
      <c r="BGM88" s="8"/>
      <c r="BGN88" s="8"/>
      <c r="BGO88" s="8"/>
      <c r="BGP88" s="8"/>
      <c r="BGQ88" s="8"/>
      <c r="BGR88" s="8"/>
      <c r="BGS88" s="8"/>
      <c r="BGT88" s="8"/>
      <c r="BGU88" s="8"/>
      <c r="BGV88" s="8"/>
      <c r="BGW88" s="8"/>
      <c r="BGX88" s="8"/>
      <c r="BGY88" s="8"/>
      <c r="BGZ88" s="8"/>
      <c r="BHA88" s="8"/>
      <c r="BHB88" s="8"/>
      <c r="BHC88" s="8"/>
      <c r="BHD88" s="8"/>
      <c r="BHE88" s="8"/>
      <c r="BHF88" s="8"/>
      <c r="BHG88" s="8"/>
      <c r="BHH88" s="8"/>
      <c r="BHI88" s="8"/>
      <c r="BHJ88" s="8"/>
      <c r="BHK88" s="8"/>
      <c r="BHL88" s="8"/>
      <c r="BHM88" s="8"/>
      <c r="BHN88" s="8"/>
      <c r="BHO88" s="8"/>
      <c r="BHP88" s="8"/>
      <c r="BHQ88" s="8"/>
      <c r="BHR88" s="8"/>
      <c r="BHS88" s="8"/>
      <c r="BHT88" s="8"/>
      <c r="BHU88" s="8"/>
      <c r="BHV88" s="8"/>
      <c r="BHW88" s="8"/>
      <c r="BHX88" s="8"/>
      <c r="BHY88" s="8"/>
      <c r="BHZ88" s="8"/>
      <c r="BIA88" s="8"/>
      <c r="BIB88" s="8"/>
      <c r="BIC88" s="8"/>
      <c r="BID88" s="8"/>
      <c r="BIE88" s="8"/>
      <c r="BIF88" s="8"/>
      <c r="BIG88" s="8"/>
      <c r="BIH88" s="8"/>
      <c r="BII88" s="8"/>
      <c r="BIJ88" s="8"/>
      <c r="BIK88" s="8"/>
      <c r="BIL88" s="8"/>
      <c r="BIM88" s="8"/>
      <c r="BIN88" s="8"/>
      <c r="BIO88" s="8"/>
      <c r="BIP88" s="8"/>
      <c r="BIQ88" s="8"/>
      <c r="BIR88" s="8"/>
      <c r="BIS88" s="8"/>
      <c r="BIT88" s="8"/>
      <c r="BIU88" s="8"/>
      <c r="BIV88" s="8"/>
      <c r="BIW88" s="8"/>
      <c r="BIX88" s="8"/>
      <c r="BIY88" s="8"/>
      <c r="BIZ88" s="8"/>
      <c r="BJA88" s="8"/>
      <c r="BJB88" s="8"/>
      <c r="BJC88" s="8"/>
      <c r="BJD88" s="8"/>
      <c r="BJE88" s="8"/>
      <c r="BJF88" s="8"/>
      <c r="BJG88" s="8"/>
      <c r="BJH88" s="8"/>
      <c r="BJI88" s="8"/>
      <c r="BJJ88" s="8"/>
      <c r="BJK88" s="8"/>
      <c r="BJL88" s="8"/>
      <c r="BJM88" s="8"/>
      <c r="BJN88" s="8"/>
      <c r="BJO88" s="8"/>
      <c r="BJP88" s="8"/>
      <c r="BJQ88" s="8"/>
      <c r="BJR88" s="8"/>
      <c r="BJS88" s="8"/>
      <c r="BJT88" s="8"/>
      <c r="BJU88" s="8"/>
      <c r="BJV88" s="8"/>
      <c r="BJW88" s="8"/>
      <c r="BJX88" s="8"/>
      <c r="BJY88" s="8"/>
      <c r="BJZ88" s="8"/>
      <c r="BKA88" s="8"/>
      <c r="BKB88" s="8"/>
      <c r="BKC88" s="8"/>
      <c r="BKD88" s="8"/>
      <c r="BKE88" s="8"/>
      <c r="BKF88" s="8"/>
      <c r="BKG88" s="8"/>
      <c r="BKH88" s="8"/>
      <c r="BKI88" s="8"/>
      <c r="BKJ88" s="8"/>
      <c r="BKK88" s="8"/>
      <c r="BKL88" s="8"/>
      <c r="BKM88" s="8"/>
      <c r="BKN88" s="8"/>
      <c r="BKO88" s="8"/>
      <c r="BKP88" s="8"/>
      <c r="BKQ88" s="8"/>
      <c r="BKR88" s="8"/>
      <c r="BKS88" s="8"/>
      <c r="BKT88" s="8"/>
      <c r="BKU88" s="8"/>
      <c r="BKV88" s="8"/>
      <c r="BKW88" s="8"/>
      <c r="BKX88" s="8"/>
      <c r="BKY88" s="8"/>
      <c r="BKZ88" s="8"/>
      <c r="BLA88" s="8"/>
      <c r="BLB88" s="8"/>
      <c r="BLC88" s="8"/>
      <c r="BLD88" s="8"/>
      <c r="BLE88" s="8"/>
      <c r="BLF88" s="8"/>
      <c r="BLG88" s="8"/>
      <c r="BLH88" s="8"/>
      <c r="BLI88" s="8"/>
      <c r="BLJ88" s="8"/>
      <c r="BLK88" s="8"/>
      <c r="BLL88" s="8"/>
      <c r="BLM88" s="8"/>
      <c r="BLN88" s="8"/>
      <c r="BLO88" s="8"/>
      <c r="BLP88" s="8"/>
      <c r="BLQ88" s="8"/>
      <c r="BLR88" s="8"/>
      <c r="BLS88" s="8"/>
      <c r="BLT88" s="8"/>
      <c r="BLU88" s="8"/>
      <c r="BLV88" s="8"/>
      <c r="BLW88" s="8"/>
      <c r="BLX88" s="8"/>
      <c r="BLY88" s="8"/>
      <c r="BLZ88" s="8"/>
      <c r="BMA88" s="8"/>
      <c r="BMB88" s="8"/>
      <c r="BMC88" s="8"/>
      <c r="BMD88" s="8"/>
      <c r="BME88" s="8"/>
      <c r="BMF88" s="8"/>
      <c r="BMG88" s="8"/>
      <c r="BMH88" s="8"/>
      <c r="BMI88" s="8"/>
      <c r="BMJ88" s="8"/>
      <c r="BMK88" s="8"/>
      <c r="BML88" s="8"/>
      <c r="BMM88" s="8"/>
      <c r="BMN88" s="8"/>
      <c r="BMO88" s="8"/>
      <c r="BMP88" s="8"/>
      <c r="BMQ88" s="8"/>
      <c r="BMR88" s="8"/>
      <c r="BMS88" s="8"/>
      <c r="BMT88" s="8"/>
      <c r="BMU88" s="8"/>
      <c r="BMV88" s="8"/>
      <c r="BMW88" s="8"/>
      <c r="BMX88" s="8"/>
      <c r="BMY88" s="8"/>
      <c r="BMZ88" s="8"/>
      <c r="BNA88" s="8"/>
      <c r="BNB88" s="8"/>
      <c r="BNC88" s="8"/>
      <c r="BND88" s="8"/>
      <c r="BNE88" s="8"/>
      <c r="BNF88" s="8"/>
      <c r="BNG88" s="8"/>
      <c r="BNH88" s="8"/>
      <c r="BNI88" s="8"/>
      <c r="BNJ88" s="8"/>
      <c r="BNK88" s="8"/>
      <c r="BNL88" s="8"/>
      <c r="BNM88" s="8"/>
      <c r="BNN88" s="8"/>
      <c r="BNO88" s="8"/>
      <c r="BNP88" s="8"/>
      <c r="BNQ88" s="8"/>
      <c r="BNR88" s="8"/>
      <c r="BNS88" s="8"/>
      <c r="BNT88" s="8"/>
      <c r="BNU88" s="8"/>
      <c r="BNV88" s="8"/>
      <c r="BNW88" s="8"/>
      <c r="BNX88" s="8"/>
      <c r="BNY88" s="8"/>
      <c r="BNZ88" s="8"/>
      <c r="BOA88" s="8"/>
      <c r="BOB88" s="8"/>
      <c r="BOC88" s="8"/>
      <c r="BOD88" s="8"/>
      <c r="BOE88" s="8"/>
      <c r="BOF88" s="8"/>
      <c r="BOG88" s="8"/>
      <c r="BOH88" s="8"/>
      <c r="BOI88" s="8"/>
      <c r="BOJ88" s="8"/>
      <c r="BOK88" s="8"/>
      <c r="BOL88" s="8"/>
      <c r="BOM88" s="8"/>
      <c r="BON88" s="8"/>
      <c r="BOO88" s="8"/>
      <c r="BOP88" s="8"/>
      <c r="BOQ88" s="8"/>
      <c r="BOR88" s="8"/>
      <c r="BOS88" s="8"/>
      <c r="BOT88" s="8"/>
      <c r="BOU88" s="8"/>
      <c r="BOV88" s="8"/>
      <c r="BOW88" s="8"/>
      <c r="BOX88" s="8"/>
      <c r="BOY88" s="8"/>
      <c r="BOZ88" s="8"/>
      <c r="BPA88" s="8"/>
      <c r="BPB88" s="8"/>
      <c r="BPC88" s="8"/>
      <c r="BPD88" s="8"/>
      <c r="BPE88" s="8"/>
      <c r="BPF88" s="8"/>
      <c r="BPG88" s="8"/>
      <c r="BPH88" s="8"/>
      <c r="BPI88" s="8"/>
      <c r="BPJ88" s="8"/>
      <c r="BPK88" s="8"/>
      <c r="BPL88" s="8"/>
      <c r="BPM88" s="8"/>
      <c r="BPN88" s="8"/>
      <c r="BPO88" s="8"/>
      <c r="BPP88" s="8"/>
      <c r="BPQ88" s="8"/>
      <c r="BPR88" s="8"/>
      <c r="BPS88" s="8"/>
      <c r="BPT88" s="8"/>
      <c r="BPU88" s="8"/>
      <c r="BPV88" s="8"/>
      <c r="BPW88" s="8"/>
      <c r="BPX88" s="8"/>
      <c r="BPY88" s="8"/>
      <c r="BPZ88" s="8"/>
      <c r="BQA88" s="8"/>
      <c r="BQB88" s="8"/>
      <c r="BQC88" s="8"/>
      <c r="BQD88" s="8"/>
      <c r="BQE88" s="8"/>
      <c r="BQF88" s="8"/>
      <c r="BQG88" s="8"/>
      <c r="BQH88" s="8"/>
      <c r="BQI88" s="8"/>
      <c r="BQJ88" s="8"/>
      <c r="BQK88" s="8"/>
      <c r="BQL88" s="8"/>
      <c r="BQM88" s="8"/>
      <c r="BQN88" s="8"/>
      <c r="BQO88" s="8"/>
      <c r="BQP88" s="8"/>
      <c r="BQQ88" s="8"/>
      <c r="BQR88" s="8"/>
      <c r="BQS88" s="8"/>
      <c r="BQT88" s="8"/>
      <c r="BQU88" s="8"/>
      <c r="BQV88" s="8"/>
      <c r="BQW88" s="8"/>
      <c r="BQX88" s="8"/>
      <c r="BQY88" s="8"/>
      <c r="BQZ88" s="8"/>
      <c r="BRA88" s="8"/>
      <c r="BRB88" s="8"/>
      <c r="BRC88" s="8"/>
      <c r="BRD88" s="8"/>
      <c r="BRE88" s="8"/>
      <c r="BRF88" s="8"/>
      <c r="BRG88" s="8"/>
      <c r="BRH88" s="8"/>
      <c r="BRI88" s="8"/>
      <c r="BRJ88" s="8"/>
      <c r="BRK88" s="8"/>
      <c r="BRL88" s="8"/>
      <c r="BRM88" s="8"/>
      <c r="BRN88" s="8"/>
      <c r="BRO88" s="8"/>
      <c r="BRP88" s="8"/>
      <c r="BRQ88" s="8"/>
      <c r="BRR88" s="8"/>
      <c r="BRS88" s="8"/>
      <c r="BRT88" s="8"/>
      <c r="BRU88" s="8"/>
      <c r="BRV88" s="8"/>
      <c r="BRW88" s="8"/>
      <c r="BRX88" s="8"/>
      <c r="BRY88" s="8"/>
      <c r="BRZ88" s="8"/>
      <c r="BSA88" s="8"/>
      <c r="BSB88" s="8"/>
      <c r="BSC88" s="8"/>
      <c r="BSD88" s="8"/>
      <c r="BSE88" s="8"/>
      <c r="BSF88" s="8"/>
      <c r="BSG88" s="8"/>
      <c r="BSH88" s="8"/>
      <c r="BSI88" s="8"/>
      <c r="BSJ88" s="8"/>
      <c r="BSK88" s="8"/>
      <c r="BSL88" s="8"/>
      <c r="BSM88" s="8"/>
      <c r="BSN88" s="8"/>
      <c r="BSO88" s="8"/>
      <c r="BSP88" s="8"/>
      <c r="BSQ88" s="8"/>
      <c r="BSR88" s="8"/>
      <c r="BSS88" s="8"/>
      <c r="BST88" s="8"/>
      <c r="BSU88" s="8"/>
      <c r="BSV88" s="8"/>
      <c r="BSW88" s="8"/>
      <c r="BSX88" s="8"/>
      <c r="BSY88" s="8"/>
      <c r="BSZ88" s="8"/>
      <c r="BTA88" s="8"/>
      <c r="BTB88" s="8"/>
      <c r="BTC88" s="8"/>
      <c r="BTD88" s="8"/>
      <c r="BTE88" s="8"/>
      <c r="BTF88" s="8"/>
      <c r="BTG88" s="8"/>
      <c r="BTH88" s="8"/>
      <c r="BTI88" s="8"/>
      <c r="BTJ88" s="8"/>
      <c r="BTK88" s="8"/>
      <c r="BTL88" s="8"/>
      <c r="BTM88" s="8"/>
      <c r="BTN88" s="8"/>
      <c r="BTO88" s="8"/>
      <c r="BTP88" s="8"/>
      <c r="BTQ88" s="8"/>
      <c r="BTR88" s="8"/>
      <c r="BTS88" s="8"/>
      <c r="BTT88" s="8"/>
      <c r="BTU88" s="8"/>
      <c r="BTV88" s="8"/>
      <c r="BTW88" s="8"/>
      <c r="BTX88" s="8"/>
      <c r="BTY88" s="8"/>
      <c r="BTZ88" s="8"/>
      <c r="BUA88" s="8"/>
      <c r="BUB88" s="8"/>
      <c r="BUC88" s="8"/>
      <c r="BUD88" s="8"/>
      <c r="BUE88" s="8"/>
      <c r="BUF88" s="8"/>
      <c r="BUG88" s="8"/>
      <c r="BUH88" s="8"/>
      <c r="BUI88" s="8"/>
      <c r="BUJ88" s="8"/>
      <c r="BUK88" s="8"/>
      <c r="BUL88" s="8"/>
      <c r="BUM88" s="8"/>
      <c r="BUN88" s="8"/>
      <c r="BUO88" s="8"/>
      <c r="BUP88" s="8"/>
      <c r="BUQ88" s="8"/>
      <c r="BUR88" s="8"/>
      <c r="BUS88" s="8"/>
      <c r="BUT88" s="8"/>
      <c r="BUU88" s="8"/>
      <c r="BUV88" s="8"/>
      <c r="BUW88" s="8"/>
      <c r="BUX88" s="8"/>
      <c r="BUY88" s="8"/>
      <c r="BUZ88" s="8"/>
      <c r="BVA88" s="8"/>
      <c r="BVB88" s="8"/>
      <c r="BVC88" s="8"/>
      <c r="BVD88" s="8"/>
      <c r="BVE88" s="8"/>
      <c r="BVF88" s="8"/>
      <c r="BVG88" s="8"/>
      <c r="BVH88" s="8"/>
      <c r="BVI88" s="8"/>
      <c r="BVJ88" s="8"/>
      <c r="BVK88" s="8"/>
      <c r="BVL88" s="8"/>
      <c r="BVM88" s="8"/>
      <c r="BVN88" s="8"/>
      <c r="BVO88" s="8"/>
      <c r="BVP88" s="8"/>
      <c r="BVQ88" s="8"/>
      <c r="BVR88" s="8"/>
      <c r="BVS88" s="8"/>
      <c r="BVT88" s="8"/>
      <c r="BVU88" s="8"/>
      <c r="BVV88" s="8"/>
      <c r="BVW88" s="8"/>
      <c r="BVX88" s="8"/>
      <c r="BVY88" s="8"/>
      <c r="BVZ88" s="8"/>
      <c r="BWA88" s="8"/>
      <c r="BWB88" s="8"/>
      <c r="BWC88" s="8"/>
      <c r="BWD88" s="8"/>
      <c r="BWE88" s="8"/>
      <c r="BWF88" s="8"/>
      <c r="BWG88" s="8"/>
      <c r="BWH88" s="8"/>
      <c r="BWI88" s="8"/>
      <c r="BWJ88" s="8"/>
      <c r="BWK88" s="8"/>
      <c r="BWL88" s="8"/>
      <c r="BWM88" s="8"/>
      <c r="BWN88" s="8"/>
      <c r="BWO88" s="8"/>
      <c r="BWP88" s="8"/>
      <c r="BWQ88" s="8"/>
      <c r="BWR88" s="8"/>
      <c r="BWS88" s="8"/>
      <c r="BWT88" s="8"/>
      <c r="BWU88" s="8"/>
      <c r="BWV88" s="8"/>
      <c r="BWW88" s="8"/>
      <c r="BWX88" s="8"/>
      <c r="BWY88" s="8"/>
      <c r="BWZ88" s="8"/>
      <c r="BXA88" s="8"/>
      <c r="BXB88" s="8"/>
      <c r="BXC88" s="8"/>
      <c r="BXD88" s="8"/>
      <c r="BXE88" s="8"/>
      <c r="BXF88" s="8"/>
      <c r="BXG88" s="8"/>
      <c r="BXH88" s="8"/>
      <c r="BXI88" s="8"/>
      <c r="BXJ88" s="8"/>
      <c r="BXK88" s="8"/>
      <c r="BXL88" s="8"/>
      <c r="BXM88" s="8"/>
      <c r="BXN88" s="8"/>
      <c r="BXO88" s="8"/>
      <c r="BXP88" s="8"/>
      <c r="BXQ88" s="8"/>
      <c r="BXR88" s="8"/>
      <c r="BXS88" s="8"/>
      <c r="BXT88" s="8"/>
      <c r="BXU88" s="8"/>
      <c r="BXV88" s="8"/>
      <c r="BXW88" s="8"/>
      <c r="BXX88" s="8"/>
      <c r="BXY88" s="8"/>
      <c r="BXZ88" s="8"/>
      <c r="BYA88" s="8"/>
      <c r="BYB88" s="8"/>
      <c r="BYC88" s="8"/>
      <c r="BYD88" s="8"/>
      <c r="BYE88" s="8"/>
      <c r="BYF88" s="8"/>
      <c r="BYG88" s="8"/>
      <c r="BYH88" s="8"/>
      <c r="BYI88" s="8"/>
      <c r="BYJ88" s="8"/>
      <c r="BYK88" s="8"/>
      <c r="BYL88" s="8"/>
      <c r="BYM88" s="8"/>
      <c r="BYN88" s="8"/>
      <c r="BYO88" s="8"/>
      <c r="BYP88" s="8"/>
      <c r="BYQ88" s="8"/>
      <c r="BYR88" s="8"/>
      <c r="BYS88" s="8"/>
      <c r="BYT88" s="8"/>
      <c r="BYU88" s="8"/>
      <c r="BYV88" s="8"/>
      <c r="BYW88" s="8"/>
      <c r="BYX88" s="8"/>
      <c r="BYY88" s="8"/>
      <c r="BYZ88" s="8"/>
      <c r="BZA88" s="8"/>
      <c r="BZB88" s="8"/>
      <c r="BZC88" s="8"/>
      <c r="BZD88" s="8"/>
      <c r="BZE88" s="8"/>
      <c r="BZF88" s="8"/>
      <c r="BZG88" s="8"/>
      <c r="BZH88" s="8"/>
      <c r="BZI88" s="8"/>
      <c r="BZJ88" s="8"/>
      <c r="BZK88" s="8"/>
      <c r="BZL88" s="8"/>
      <c r="BZM88" s="8"/>
      <c r="BZN88" s="8"/>
      <c r="BZO88" s="8"/>
      <c r="BZP88" s="8"/>
      <c r="BZQ88" s="8"/>
      <c r="BZR88" s="8"/>
      <c r="BZS88" s="8"/>
      <c r="BZT88" s="8"/>
      <c r="BZU88" s="8"/>
      <c r="BZV88" s="8"/>
      <c r="BZW88" s="8"/>
      <c r="BZX88" s="8"/>
      <c r="BZY88" s="8"/>
      <c r="BZZ88" s="8"/>
      <c r="CAA88" s="8"/>
      <c r="CAB88" s="8"/>
      <c r="CAC88" s="8"/>
      <c r="CAD88" s="8"/>
      <c r="CAE88" s="8"/>
      <c r="CAF88" s="8"/>
      <c r="CAG88" s="8"/>
      <c r="CAH88" s="8"/>
      <c r="CAI88" s="8"/>
      <c r="CAJ88" s="8"/>
      <c r="CAK88" s="8"/>
      <c r="CAL88" s="8"/>
      <c r="CAM88" s="8"/>
      <c r="CAN88" s="8"/>
      <c r="CAO88" s="8"/>
      <c r="CAP88" s="8"/>
      <c r="CAQ88" s="8"/>
      <c r="CAR88" s="8"/>
      <c r="CAS88" s="8"/>
      <c r="CAT88" s="8"/>
      <c r="CAU88" s="8"/>
      <c r="CAV88" s="8"/>
      <c r="CAW88" s="8"/>
      <c r="CAX88" s="8"/>
      <c r="CAY88" s="8"/>
      <c r="CAZ88" s="8"/>
      <c r="CBA88" s="8"/>
      <c r="CBB88" s="8"/>
      <c r="CBC88" s="8"/>
      <c r="CBD88" s="8"/>
      <c r="CBE88" s="8"/>
      <c r="CBF88" s="8"/>
      <c r="CBG88" s="8"/>
      <c r="CBH88" s="8"/>
      <c r="CBI88" s="8"/>
      <c r="CBJ88" s="8"/>
      <c r="CBK88" s="8"/>
      <c r="CBL88" s="8"/>
      <c r="CBM88" s="8"/>
      <c r="CBN88" s="8"/>
      <c r="CBO88" s="8"/>
      <c r="CBP88" s="8"/>
      <c r="CBQ88" s="8"/>
      <c r="CBR88" s="8"/>
      <c r="CBS88" s="8"/>
      <c r="CBT88" s="8"/>
      <c r="CBU88" s="8"/>
      <c r="CBV88" s="8"/>
      <c r="CBW88" s="8"/>
      <c r="CBX88" s="8"/>
      <c r="CBY88" s="8"/>
      <c r="CBZ88" s="8"/>
      <c r="CCA88" s="8"/>
      <c r="CCB88" s="8"/>
      <c r="CCC88" s="8"/>
      <c r="CCD88" s="8"/>
      <c r="CCE88" s="8"/>
      <c r="CCF88" s="8"/>
      <c r="CCG88" s="8"/>
      <c r="CCH88" s="8"/>
      <c r="CCI88" s="8"/>
      <c r="CCJ88" s="8"/>
      <c r="CCK88" s="8"/>
      <c r="CCL88" s="8"/>
      <c r="CCM88" s="8"/>
      <c r="CCN88" s="8"/>
      <c r="CCO88" s="8"/>
      <c r="CCP88" s="8"/>
      <c r="CCQ88" s="8"/>
      <c r="CCR88" s="8"/>
      <c r="CCS88" s="8"/>
      <c r="CCT88" s="8"/>
      <c r="CCU88" s="8"/>
      <c r="CCV88" s="8"/>
      <c r="CCW88" s="8"/>
      <c r="CCX88" s="8"/>
      <c r="CCY88" s="8"/>
      <c r="CCZ88" s="8"/>
      <c r="CDA88" s="8"/>
      <c r="CDB88" s="8"/>
      <c r="CDC88" s="8"/>
      <c r="CDD88" s="8"/>
      <c r="CDE88" s="8"/>
      <c r="CDF88" s="8"/>
      <c r="CDG88" s="8"/>
      <c r="CDH88" s="8"/>
      <c r="CDI88" s="8"/>
      <c r="CDJ88" s="8"/>
      <c r="CDK88" s="8"/>
      <c r="CDL88" s="8"/>
      <c r="CDM88" s="8"/>
      <c r="CDN88" s="8"/>
      <c r="CDO88" s="8"/>
      <c r="CDP88" s="8"/>
      <c r="CDQ88" s="8"/>
      <c r="CDR88" s="8"/>
      <c r="CDS88" s="8"/>
      <c r="CDT88" s="8"/>
      <c r="CDU88" s="8"/>
      <c r="CDV88" s="8"/>
      <c r="CDW88" s="8"/>
      <c r="CDX88" s="8"/>
      <c r="CDY88" s="8"/>
      <c r="CDZ88" s="8"/>
      <c r="CEA88" s="8"/>
      <c r="CEB88" s="8"/>
      <c r="CEC88" s="8"/>
      <c r="CED88" s="8"/>
      <c r="CEE88" s="8"/>
      <c r="CEF88" s="8"/>
      <c r="CEG88" s="8"/>
      <c r="CEH88" s="8"/>
      <c r="CEI88" s="8"/>
      <c r="CEJ88" s="8"/>
      <c r="CEK88" s="8"/>
      <c r="CEL88" s="8"/>
      <c r="CEM88" s="8"/>
      <c r="CEN88" s="8"/>
      <c r="CEO88" s="8"/>
      <c r="CEP88" s="8"/>
      <c r="CEQ88" s="8"/>
      <c r="CER88" s="8"/>
      <c r="CES88" s="8"/>
      <c r="CET88" s="8"/>
      <c r="CEU88" s="8"/>
      <c r="CEV88" s="8"/>
      <c r="CEW88" s="8"/>
      <c r="CEX88" s="8"/>
      <c r="CEY88" s="8"/>
      <c r="CEZ88" s="8"/>
      <c r="CFA88" s="8"/>
      <c r="CFB88" s="8"/>
      <c r="CFC88" s="8"/>
      <c r="CFD88" s="8"/>
      <c r="CFE88" s="8"/>
      <c r="CFF88" s="8"/>
      <c r="CFG88" s="8"/>
      <c r="CFH88" s="8"/>
      <c r="CFI88" s="8"/>
      <c r="CFJ88" s="8"/>
      <c r="CFK88" s="8"/>
      <c r="CFL88" s="8"/>
      <c r="CFM88" s="8"/>
      <c r="CFN88" s="8"/>
      <c r="CFO88" s="8"/>
      <c r="CFP88" s="8"/>
      <c r="CFQ88" s="8"/>
      <c r="CFR88" s="8"/>
      <c r="CFS88" s="8"/>
      <c r="CFT88" s="8"/>
      <c r="CFU88" s="8"/>
      <c r="CFV88" s="8"/>
      <c r="CFW88" s="8"/>
      <c r="CFX88" s="8"/>
      <c r="CFY88" s="8"/>
      <c r="CFZ88" s="8"/>
      <c r="CGA88" s="8"/>
      <c r="CGB88" s="8"/>
      <c r="CGC88" s="8"/>
      <c r="CGD88" s="8"/>
      <c r="CGE88" s="8"/>
      <c r="CGF88" s="8"/>
      <c r="CGG88" s="8"/>
      <c r="CGH88" s="8"/>
      <c r="CGI88" s="8"/>
      <c r="CGJ88" s="8"/>
      <c r="CGK88" s="8"/>
      <c r="CGL88" s="8"/>
      <c r="CGM88" s="8"/>
      <c r="CGN88" s="8"/>
      <c r="CGO88" s="8"/>
      <c r="CGP88" s="8"/>
      <c r="CGQ88" s="8"/>
      <c r="CGR88" s="8"/>
      <c r="CGS88" s="8"/>
      <c r="CGT88" s="8"/>
      <c r="CGU88" s="8"/>
      <c r="CGV88" s="8"/>
      <c r="CGW88" s="8"/>
      <c r="CGX88" s="8"/>
      <c r="CGY88" s="8"/>
      <c r="CGZ88" s="8"/>
      <c r="CHA88" s="8"/>
      <c r="CHB88" s="8"/>
      <c r="CHC88" s="8"/>
      <c r="CHD88" s="8"/>
      <c r="CHE88" s="8"/>
      <c r="CHF88" s="8"/>
      <c r="CHG88" s="8"/>
      <c r="CHH88" s="8"/>
      <c r="CHI88" s="8"/>
      <c r="CHJ88" s="8"/>
      <c r="CHK88" s="8"/>
      <c r="CHL88" s="8"/>
      <c r="CHM88" s="8"/>
      <c r="CHN88" s="8"/>
      <c r="CHO88" s="8"/>
      <c r="CHP88" s="8"/>
      <c r="CHQ88" s="8"/>
      <c r="CHR88" s="8"/>
      <c r="CHS88" s="8"/>
      <c r="CHT88" s="8"/>
      <c r="CHU88" s="8"/>
      <c r="CHV88" s="8"/>
      <c r="CHW88" s="8"/>
      <c r="CHX88" s="8"/>
      <c r="CHY88" s="8"/>
      <c r="CHZ88" s="8"/>
      <c r="CIA88" s="8"/>
      <c r="CIB88" s="8"/>
      <c r="CIC88" s="8"/>
      <c r="CID88" s="8"/>
      <c r="CIE88" s="8"/>
      <c r="CIF88" s="8"/>
      <c r="CIG88" s="8"/>
      <c r="CIH88" s="8"/>
      <c r="CII88" s="8"/>
      <c r="CIJ88" s="8"/>
      <c r="CIK88" s="8"/>
      <c r="CIL88" s="8"/>
      <c r="CIM88" s="8"/>
      <c r="CIN88" s="8"/>
      <c r="CIO88" s="8"/>
      <c r="CIP88" s="8"/>
      <c r="CIQ88" s="8"/>
      <c r="CIR88" s="8"/>
      <c r="CIS88" s="8"/>
      <c r="CIT88" s="8"/>
      <c r="CIU88" s="8"/>
      <c r="CIV88" s="8"/>
      <c r="CIW88" s="8"/>
      <c r="CIX88" s="8"/>
      <c r="CIY88" s="8"/>
      <c r="CIZ88" s="8"/>
      <c r="CJA88" s="8"/>
      <c r="CJB88" s="8"/>
      <c r="CJC88" s="8"/>
      <c r="CJD88" s="8"/>
      <c r="CJE88" s="8"/>
      <c r="CJF88" s="8"/>
      <c r="CJG88" s="8"/>
      <c r="CJH88" s="8"/>
      <c r="CJI88" s="8"/>
      <c r="CJJ88" s="8"/>
      <c r="CJK88" s="8"/>
      <c r="CJL88" s="8"/>
      <c r="CJM88" s="8"/>
      <c r="CJN88" s="8"/>
      <c r="CJO88" s="8"/>
      <c r="CJP88" s="8"/>
      <c r="CJQ88" s="8"/>
      <c r="CJR88" s="8"/>
      <c r="CJS88" s="8"/>
      <c r="CJT88" s="8"/>
      <c r="CJU88" s="8"/>
      <c r="CJV88" s="8"/>
      <c r="CJW88" s="8"/>
      <c r="CJX88" s="8"/>
      <c r="CJY88" s="8"/>
      <c r="CJZ88" s="8"/>
      <c r="CKA88" s="8"/>
      <c r="CKB88" s="8"/>
      <c r="CKC88" s="8"/>
      <c r="CKD88" s="8"/>
      <c r="CKE88" s="8"/>
      <c r="CKF88" s="8"/>
      <c r="CKG88" s="8"/>
      <c r="CKH88" s="8"/>
      <c r="CKI88" s="8"/>
      <c r="CKJ88" s="8"/>
      <c r="CKK88" s="8"/>
      <c r="CKL88" s="8"/>
      <c r="CKM88" s="8"/>
      <c r="CKN88" s="8"/>
      <c r="CKO88" s="8"/>
      <c r="CKP88" s="8"/>
      <c r="CKQ88" s="8"/>
      <c r="CKR88" s="8"/>
      <c r="CKS88" s="8"/>
      <c r="CKT88" s="8"/>
      <c r="CKU88" s="8"/>
      <c r="CKV88" s="8"/>
      <c r="CKW88" s="8"/>
      <c r="CKX88" s="8"/>
      <c r="CKY88" s="8"/>
      <c r="CKZ88" s="8"/>
      <c r="CLA88" s="8"/>
      <c r="CLB88" s="8"/>
      <c r="CLC88" s="8"/>
      <c r="CLD88" s="8"/>
      <c r="CLE88" s="8"/>
      <c r="CLF88" s="8"/>
      <c r="CLG88" s="8"/>
      <c r="CLH88" s="8"/>
      <c r="CLI88" s="8"/>
      <c r="CLJ88" s="8"/>
      <c r="CLK88" s="8"/>
      <c r="CLL88" s="8"/>
      <c r="CLM88" s="8"/>
      <c r="CLN88" s="8"/>
      <c r="CLO88" s="8"/>
      <c r="CLP88" s="8"/>
      <c r="CLQ88" s="8"/>
      <c r="CLR88" s="8"/>
      <c r="CLS88" s="8"/>
      <c r="CLT88" s="8"/>
      <c r="CLU88" s="8"/>
      <c r="CLV88" s="8"/>
      <c r="CLW88" s="8"/>
      <c r="CLX88" s="8"/>
      <c r="CLY88" s="8"/>
      <c r="CLZ88" s="8"/>
      <c r="CMA88" s="8"/>
      <c r="CMB88" s="8"/>
      <c r="CMC88" s="8"/>
      <c r="CMD88" s="8"/>
      <c r="CME88" s="8"/>
      <c r="CMF88" s="8"/>
      <c r="CMG88" s="8"/>
      <c r="CMH88" s="8"/>
      <c r="CMI88" s="8"/>
      <c r="CMJ88" s="8"/>
      <c r="CMK88" s="8"/>
      <c r="CML88" s="8"/>
      <c r="CMM88" s="8"/>
      <c r="CMN88" s="8"/>
      <c r="CMO88" s="8"/>
      <c r="CMP88" s="8"/>
      <c r="CMQ88" s="8"/>
      <c r="CMR88" s="8"/>
      <c r="CMS88" s="8"/>
      <c r="CMT88" s="8"/>
      <c r="CMU88" s="8"/>
      <c r="CMV88" s="8"/>
      <c r="CMW88" s="8"/>
      <c r="CMX88" s="8"/>
      <c r="CMY88" s="8"/>
      <c r="CMZ88" s="8"/>
      <c r="CNA88" s="8"/>
      <c r="CNB88" s="8"/>
      <c r="CNC88" s="8"/>
      <c r="CND88" s="8"/>
      <c r="CNE88" s="8"/>
      <c r="CNF88" s="8"/>
      <c r="CNG88" s="8"/>
      <c r="CNH88" s="8"/>
      <c r="CNI88" s="8"/>
      <c r="CNJ88" s="8"/>
      <c r="CNK88" s="8"/>
      <c r="CNL88" s="8"/>
      <c r="CNM88" s="8"/>
      <c r="CNN88" s="8"/>
      <c r="CNO88" s="8"/>
      <c r="CNP88" s="8"/>
      <c r="CNQ88" s="8"/>
      <c r="CNR88" s="8"/>
      <c r="CNS88" s="8"/>
      <c r="CNT88" s="8"/>
      <c r="CNU88" s="8"/>
      <c r="CNV88" s="8"/>
      <c r="CNW88" s="8"/>
      <c r="CNX88" s="8"/>
      <c r="CNY88" s="8"/>
      <c r="CNZ88" s="8"/>
      <c r="COA88" s="8"/>
      <c r="COB88" s="8"/>
      <c r="COC88" s="8"/>
      <c r="COD88" s="8"/>
      <c r="COE88" s="8"/>
      <c r="COF88" s="8"/>
      <c r="COG88" s="8"/>
      <c r="COH88" s="8"/>
      <c r="COI88" s="8"/>
      <c r="COJ88" s="8"/>
      <c r="COK88" s="8"/>
      <c r="COL88" s="8"/>
      <c r="COM88" s="8"/>
      <c r="CON88" s="8"/>
      <c r="COO88" s="8"/>
      <c r="COP88" s="8"/>
      <c r="COQ88" s="8"/>
      <c r="COR88" s="8"/>
      <c r="COS88" s="8"/>
      <c r="COT88" s="8"/>
      <c r="COU88" s="8"/>
      <c r="COV88" s="8"/>
      <c r="COW88" s="8"/>
      <c r="COX88" s="8"/>
      <c r="COY88" s="8"/>
      <c r="COZ88" s="8"/>
      <c r="CPA88" s="8"/>
      <c r="CPB88" s="8"/>
      <c r="CPC88" s="8"/>
      <c r="CPD88" s="8"/>
      <c r="CPE88" s="8"/>
      <c r="CPF88" s="8"/>
      <c r="CPG88" s="8"/>
      <c r="CPH88" s="8"/>
      <c r="CPI88" s="8"/>
      <c r="CPJ88" s="8"/>
      <c r="CPK88" s="8"/>
      <c r="CPL88" s="8"/>
      <c r="CPM88" s="8"/>
      <c r="CPN88" s="8"/>
      <c r="CPO88" s="8"/>
      <c r="CPP88" s="8"/>
      <c r="CPQ88" s="8"/>
      <c r="CPR88" s="8"/>
      <c r="CPS88" s="8"/>
      <c r="CPT88" s="8"/>
      <c r="CPU88" s="8"/>
      <c r="CPV88" s="8"/>
      <c r="CPW88" s="8"/>
      <c r="CPX88" s="8"/>
      <c r="CPY88" s="8"/>
      <c r="CPZ88" s="8"/>
      <c r="CQA88" s="8"/>
      <c r="CQB88" s="8"/>
      <c r="CQC88" s="8"/>
      <c r="CQD88" s="8"/>
      <c r="CQE88" s="8"/>
      <c r="CQF88" s="8"/>
      <c r="CQG88" s="8"/>
      <c r="CQH88" s="8"/>
      <c r="CQI88" s="8"/>
      <c r="CQJ88" s="8"/>
      <c r="CQK88" s="8"/>
      <c r="CQL88" s="8"/>
      <c r="CQM88" s="8"/>
      <c r="CQN88" s="8"/>
      <c r="CQO88" s="8"/>
      <c r="CQP88" s="8"/>
      <c r="CQQ88" s="8"/>
      <c r="CQR88" s="8"/>
      <c r="CQS88" s="8"/>
      <c r="CQT88" s="8"/>
      <c r="CQU88" s="8"/>
      <c r="CQV88" s="8"/>
      <c r="CQW88" s="8"/>
      <c r="CQX88" s="8"/>
      <c r="CQY88" s="8"/>
      <c r="CQZ88" s="8"/>
      <c r="CRA88" s="8"/>
      <c r="CRB88" s="8"/>
      <c r="CRC88" s="8"/>
      <c r="CRD88" s="8"/>
      <c r="CRE88" s="8"/>
      <c r="CRF88" s="8"/>
      <c r="CRG88" s="8"/>
      <c r="CRH88" s="8"/>
      <c r="CRI88" s="8"/>
      <c r="CRJ88" s="8"/>
      <c r="CRK88" s="8"/>
      <c r="CRL88" s="8"/>
      <c r="CRM88" s="8"/>
      <c r="CRN88" s="8"/>
      <c r="CRO88" s="8"/>
      <c r="CRP88" s="8"/>
      <c r="CRQ88" s="8"/>
      <c r="CRR88" s="8"/>
      <c r="CRS88" s="8"/>
      <c r="CRT88" s="8"/>
      <c r="CRU88" s="8"/>
      <c r="CRV88" s="8"/>
      <c r="CRW88" s="8"/>
      <c r="CRX88" s="8"/>
      <c r="CRY88" s="8"/>
      <c r="CRZ88" s="8"/>
      <c r="CSA88" s="8"/>
      <c r="CSB88" s="8"/>
      <c r="CSC88" s="8"/>
      <c r="CSD88" s="8"/>
      <c r="CSE88" s="8"/>
      <c r="CSF88" s="8"/>
      <c r="CSG88" s="8"/>
      <c r="CSH88" s="8"/>
      <c r="CSI88" s="8"/>
      <c r="CSJ88" s="8"/>
      <c r="CSK88" s="8"/>
      <c r="CSL88" s="8"/>
      <c r="CSM88" s="8"/>
      <c r="CSN88" s="8"/>
      <c r="CSO88" s="8"/>
      <c r="CSP88" s="8"/>
      <c r="CSQ88" s="8"/>
      <c r="CSR88" s="8"/>
      <c r="CSS88" s="8"/>
      <c r="CST88" s="8"/>
      <c r="CSU88" s="8"/>
      <c r="CSV88" s="8"/>
      <c r="CSW88" s="8"/>
      <c r="CSX88" s="8"/>
      <c r="CSY88" s="8"/>
      <c r="CSZ88" s="8"/>
      <c r="CTA88" s="8"/>
      <c r="CTB88" s="8"/>
      <c r="CTC88" s="8"/>
      <c r="CTD88" s="8"/>
      <c r="CTE88" s="8"/>
      <c r="CTF88" s="8"/>
      <c r="CTG88" s="8"/>
      <c r="CTH88" s="8"/>
      <c r="CTI88" s="8"/>
      <c r="CTJ88" s="8"/>
      <c r="CTK88" s="8"/>
      <c r="CTL88" s="8"/>
      <c r="CTM88" s="8"/>
      <c r="CTN88" s="8"/>
      <c r="CTO88" s="8"/>
      <c r="CTP88" s="8"/>
      <c r="CTQ88" s="8"/>
      <c r="CTR88" s="8"/>
      <c r="CTS88" s="8"/>
      <c r="CTT88" s="8"/>
      <c r="CTU88" s="8"/>
      <c r="CTV88" s="8"/>
      <c r="CTW88" s="8"/>
      <c r="CTX88" s="8"/>
      <c r="CTY88" s="8"/>
      <c r="CTZ88" s="8"/>
      <c r="CUA88" s="8"/>
      <c r="CUB88" s="8"/>
      <c r="CUC88" s="8"/>
      <c r="CUD88" s="8"/>
      <c r="CUE88" s="8"/>
      <c r="CUF88" s="8"/>
      <c r="CUG88" s="8"/>
      <c r="CUH88" s="8"/>
      <c r="CUI88" s="8"/>
      <c r="CUJ88" s="8"/>
      <c r="CUK88" s="8"/>
      <c r="CUL88" s="8"/>
      <c r="CUM88" s="8"/>
      <c r="CUN88" s="8"/>
      <c r="CUO88" s="8"/>
      <c r="CUP88" s="8"/>
      <c r="CUQ88" s="8"/>
      <c r="CUR88" s="8"/>
      <c r="CUS88" s="8"/>
      <c r="CUT88" s="8"/>
      <c r="CUU88" s="8"/>
      <c r="CUV88" s="8"/>
      <c r="CUW88" s="8"/>
      <c r="CUX88" s="8"/>
      <c r="CUY88" s="8"/>
      <c r="CUZ88" s="8"/>
      <c r="CVA88" s="8"/>
      <c r="CVB88" s="8"/>
      <c r="CVC88" s="8"/>
      <c r="CVD88" s="8"/>
      <c r="CVE88" s="8"/>
      <c r="CVF88" s="8"/>
      <c r="CVG88" s="8"/>
      <c r="CVH88" s="8"/>
      <c r="CVI88" s="8"/>
      <c r="CVJ88" s="8"/>
      <c r="CVK88" s="8"/>
      <c r="CVL88" s="8"/>
      <c r="CVM88" s="8"/>
      <c r="CVN88" s="8"/>
      <c r="CVO88" s="8"/>
      <c r="CVP88" s="8"/>
      <c r="CVQ88" s="8"/>
      <c r="CVR88" s="8"/>
      <c r="CVS88" s="8"/>
      <c r="CVT88" s="8"/>
      <c r="CVU88" s="8"/>
      <c r="CVV88" s="8"/>
      <c r="CVW88" s="8"/>
      <c r="CVX88" s="8"/>
      <c r="CVY88" s="8"/>
      <c r="CVZ88" s="8"/>
      <c r="CWA88" s="8"/>
      <c r="CWB88" s="8"/>
      <c r="CWC88" s="8"/>
      <c r="CWD88" s="8"/>
      <c r="CWE88" s="8"/>
      <c r="CWF88" s="8"/>
      <c r="CWG88" s="8"/>
      <c r="CWH88" s="8"/>
      <c r="CWI88" s="8"/>
      <c r="CWJ88" s="8"/>
      <c r="CWK88" s="8"/>
      <c r="CWL88" s="8"/>
      <c r="CWM88" s="8"/>
      <c r="CWN88" s="8"/>
      <c r="CWO88" s="8"/>
      <c r="CWP88" s="8"/>
      <c r="CWQ88" s="8"/>
      <c r="CWR88" s="8"/>
      <c r="CWS88" s="8"/>
      <c r="CWT88" s="8"/>
      <c r="CWU88" s="8"/>
      <c r="CWV88" s="8"/>
      <c r="CWW88" s="8"/>
      <c r="CWX88" s="8"/>
      <c r="CWY88" s="8"/>
      <c r="CWZ88" s="8"/>
      <c r="CXA88" s="8"/>
      <c r="CXB88" s="8"/>
      <c r="CXC88" s="8"/>
      <c r="CXD88" s="8"/>
      <c r="CXE88" s="8"/>
      <c r="CXF88" s="8"/>
      <c r="CXG88" s="8"/>
      <c r="CXH88" s="8"/>
      <c r="CXI88" s="8"/>
      <c r="CXJ88" s="8"/>
      <c r="CXK88" s="8"/>
      <c r="CXL88" s="8"/>
      <c r="CXM88" s="8"/>
      <c r="CXN88" s="8"/>
      <c r="CXO88" s="8"/>
      <c r="CXP88" s="8"/>
      <c r="CXQ88" s="8"/>
      <c r="CXR88" s="8"/>
      <c r="CXS88" s="8"/>
      <c r="CXT88" s="8"/>
      <c r="CXU88" s="8"/>
      <c r="CXV88" s="8"/>
      <c r="CXW88" s="8"/>
      <c r="CXX88" s="8"/>
      <c r="CXY88" s="8"/>
      <c r="CXZ88" s="8"/>
      <c r="CYA88" s="8"/>
      <c r="CYB88" s="8"/>
      <c r="CYC88" s="8"/>
      <c r="CYD88" s="8"/>
      <c r="CYE88" s="8"/>
      <c r="CYF88" s="8"/>
      <c r="CYG88" s="8"/>
      <c r="CYH88" s="8"/>
      <c r="CYI88" s="8"/>
      <c r="CYJ88" s="8"/>
      <c r="CYK88" s="8"/>
      <c r="CYL88" s="8"/>
      <c r="CYM88" s="8"/>
      <c r="CYN88" s="8"/>
      <c r="CYO88" s="8"/>
      <c r="CYP88" s="8"/>
      <c r="CYQ88" s="8"/>
      <c r="CYR88" s="8"/>
      <c r="CYS88" s="8"/>
      <c r="CYT88" s="8"/>
      <c r="CYU88" s="8"/>
      <c r="CYV88" s="8"/>
      <c r="CYW88" s="8"/>
      <c r="CYX88" s="8"/>
      <c r="CYY88" s="8"/>
      <c r="CYZ88" s="8"/>
      <c r="CZA88" s="8"/>
      <c r="CZB88" s="8"/>
      <c r="CZC88" s="8"/>
      <c r="CZD88" s="8"/>
      <c r="CZE88" s="8"/>
      <c r="CZF88" s="8"/>
      <c r="CZG88" s="8"/>
      <c r="CZH88" s="8"/>
      <c r="CZI88" s="8"/>
      <c r="CZJ88" s="8"/>
      <c r="CZK88" s="8"/>
      <c r="CZL88" s="8"/>
      <c r="CZM88" s="8"/>
      <c r="CZN88" s="8"/>
      <c r="CZO88" s="8"/>
      <c r="CZP88" s="8"/>
      <c r="CZQ88" s="8"/>
      <c r="CZR88" s="8"/>
      <c r="CZS88" s="8"/>
      <c r="CZT88" s="8"/>
      <c r="CZU88" s="8"/>
      <c r="CZV88" s="8"/>
      <c r="CZW88" s="8"/>
      <c r="CZX88" s="8"/>
      <c r="CZY88" s="8"/>
      <c r="CZZ88" s="8"/>
      <c r="DAA88" s="8"/>
      <c r="DAB88" s="8"/>
      <c r="DAC88" s="8"/>
      <c r="DAD88" s="8"/>
      <c r="DAE88" s="8"/>
      <c r="DAF88" s="8"/>
      <c r="DAG88" s="8"/>
      <c r="DAH88" s="8"/>
      <c r="DAI88" s="8"/>
      <c r="DAJ88" s="8"/>
      <c r="DAK88" s="8"/>
      <c r="DAL88" s="8"/>
      <c r="DAM88" s="8"/>
      <c r="DAN88" s="8"/>
      <c r="DAO88" s="8"/>
      <c r="DAP88" s="8"/>
      <c r="DAQ88" s="8"/>
      <c r="DAR88" s="8"/>
      <c r="DAS88" s="8"/>
      <c r="DAT88" s="8"/>
      <c r="DAU88" s="8"/>
      <c r="DAV88" s="8"/>
      <c r="DAW88" s="8"/>
      <c r="DAX88" s="8"/>
      <c r="DAY88" s="8"/>
      <c r="DAZ88" s="8"/>
      <c r="DBA88" s="8"/>
      <c r="DBB88" s="8"/>
      <c r="DBC88" s="8"/>
      <c r="DBD88" s="8"/>
      <c r="DBE88" s="8"/>
      <c r="DBF88" s="8"/>
      <c r="DBG88" s="8"/>
      <c r="DBH88" s="8"/>
      <c r="DBI88" s="8"/>
      <c r="DBJ88" s="8"/>
      <c r="DBK88" s="8"/>
      <c r="DBL88" s="8"/>
      <c r="DBM88" s="8"/>
      <c r="DBN88" s="8"/>
      <c r="DBO88" s="8"/>
      <c r="DBP88" s="8"/>
      <c r="DBQ88" s="8"/>
      <c r="DBR88" s="8"/>
      <c r="DBS88" s="8"/>
      <c r="DBT88" s="8"/>
      <c r="DBU88" s="8"/>
      <c r="DBV88" s="8"/>
      <c r="DBW88" s="8"/>
      <c r="DBX88" s="8"/>
      <c r="DBY88" s="8"/>
      <c r="DBZ88" s="8"/>
      <c r="DCA88" s="8"/>
      <c r="DCB88" s="8"/>
      <c r="DCC88" s="8"/>
      <c r="DCD88" s="8"/>
      <c r="DCE88" s="8"/>
      <c r="DCF88" s="8"/>
      <c r="DCG88" s="8"/>
      <c r="DCH88" s="8"/>
      <c r="DCI88" s="8"/>
      <c r="DCJ88" s="8"/>
      <c r="DCK88" s="8"/>
      <c r="DCL88" s="8"/>
      <c r="DCM88" s="8"/>
      <c r="DCN88" s="8"/>
      <c r="DCO88" s="8"/>
      <c r="DCP88" s="8"/>
      <c r="DCQ88" s="8"/>
      <c r="DCR88" s="8"/>
      <c r="DCS88" s="8"/>
      <c r="DCT88" s="8"/>
      <c r="DCU88" s="8"/>
      <c r="DCV88" s="8"/>
      <c r="DCW88" s="8"/>
      <c r="DCX88" s="8"/>
      <c r="DCY88" s="8"/>
      <c r="DCZ88" s="8"/>
      <c r="DDA88" s="8"/>
      <c r="DDB88" s="8"/>
      <c r="DDC88" s="8"/>
      <c r="DDD88" s="8"/>
      <c r="DDE88" s="8"/>
      <c r="DDF88" s="8"/>
      <c r="DDG88" s="8"/>
      <c r="DDH88" s="8"/>
      <c r="DDI88" s="8"/>
      <c r="DDJ88" s="8"/>
      <c r="DDK88" s="8"/>
      <c r="DDL88" s="8"/>
      <c r="DDM88" s="8"/>
      <c r="DDN88" s="8"/>
      <c r="DDO88" s="8"/>
      <c r="DDP88" s="8"/>
      <c r="DDQ88" s="8"/>
      <c r="DDR88" s="8"/>
      <c r="DDS88" s="8"/>
      <c r="DDT88" s="8"/>
      <c r="DDU88" s="8"/>
      <c r="DDV88" s="8"/>
      <c r="DDW88" s="8"/>
      <c r="DDX88" s="8"/>
      <c r="DDY88" s="8"/>
      <c r="DDZ88" s="8"/>
      <c r="DEA88" s="8"/>
      <c r="DEB88" s="8"/>
      <c r="DEC88" s="8"/>
      <c r="DED88" s="8"/>
      <c r="DEE88" s="8"/>
      <c r="DEF88" s="8"/>
      <c r="DEG88" s="8"/>
      <c r="DEH88" s="8"/>
      <c r="DEI88" s="8"/>
      <c r="DEJ88" s="8"/>
      <c r="DEK88" s="8"/>
      <c r="DEL88" s="8"/>
      <c r="DEM88" s="8"/>
      <c r="DEN88" s="8"/>
      <c r="DEO88" s="8"/>
      <c r="DEP88" s="8"/>
      <c r="DEQ88" s="8"/>
      <c r="DER88" s="8"/>
      <c r="DES88" s="8"/>
      <c r="DET88" s="8"/>
      <c r="DEU88" s="8"/>
      <c r="DEV88" s="8"/>
      <c r="DEW88" s="8"/>
      <c r="DEX88" s="8"/>
      <c r="DEY88" s="8"/>
      <c r="DEZ88" s="8"/>
      <c r="DFA88" s="8"/>
      <c r="DFB88" s="8"/>
      <c r="DFC88" s="8"/>
      <c r="DFD88" s="8"/>
      <c r="DFE88" s="8"/>
      <c r="DFF88" s="8"/>
      <c r="DFG88" s="8"/>
      <c r="DFH88" s="8"/>
      <c r="DFI88" s="8"/>
      <c r="DFJ88" s="8"/>
      <c r="DFK88" s="8"/>
      <c r="DFL88" s="8"/>
      <c r="DFM88" s="8"/>
      <c r="DFN88" s="8"/>
      <c r="DFO88" s="8"/>
      <c r="DFP88" s="8"/>
      <c r="DFQ88" s="8"/>
      <c r="DFR88" s="8"/>
      <c r="DFS88" s="8"/>
      <c r="DFT88" s="8"/>
      <c r="DFU88" s="8"/>
      <c r="DFV88" s="8"/>
      <c r="DFW88" s="8"/>
      <c r="DFX88" s="8"/>
      <c r="DFY88" s="8"/>
      <c r="DFZ88" s="8"/>
      <c r="DGA88" s="8"/>
      <c r="DGB88" s="8"/>
      <c r="DGC88" s="8"/>
      <c r="DGD88" s="8"/>
      <c r="DGE88" s="8"/>
      <c r="DGF88" s="8"/>
      <c r="DGG88" s="8"/>
      <c r="DGH88" s="8"/>
      <c r="DGI88" s="8"/>
      <c r="DGJ88" s="8"/>
      <c r="DGK88" s="8"/>
      <c r="DGL88" s="8"/>
      <c r="DGM88" s="8"/>
      <c r="DGN88" s="8"/>
      <c r="DGO88" s="8"/>
      <c r="DGP88" s="8"/>
      <c r="DGQ88" s="8"/>
      <c r="DGR88" s="8"/>
      <c r="DGS88" s="8"/>
      <c r="DGT88" s="8"/>
      <c r="DGU88" s="8"/>
      <c r="DGV88" s="8"/>
      <c r="DGW88" s="8"/>
      <c r="DGX88" s="8"/>
      <c r="DGY88" s="8"/>
      <c r="DGZ88" s="8"/>
      <c r="DHA88" s="8"/>
      <c r="DHB88" s="8"/>
      <c r="DHC88" s="8"/>
      <c r="DHD88" s="8"/>
      <c r="DHE88" s="8"/>
      <c r="DHF88" s="8"/>
      <c r="DHG88" s="8"/>
      <c r="DHH88" s="8"/>
      <c r="DHI88" s="8"/>
      <c r="DHJ88" s="8"/>
      <c r="DHK88" s="8"/>
      <c r="DHL88" s="8"/>
      <c r="DHM88" s="8"/>
      <c r="DHN88" s="8"/>
      <c r="DHO88" s="8"/>
      <c r="DHP88" s="8"/>
      <c r="DHQ88" s="8"/>
      <c r="DHR88" s="8"/>
      <c r="DHS88" s="8"/>
      <c r="DHT88" s="8"/>
      <c r="DHU88" s="8"/>
      <c r="DHV88" s="8"/>
      <c r="DHW88" s="8"/>
      <c r="DHX88" s="8"/>
      <c r="DHY88" s="8"/>
      <c r="DHZ88" s="8"/>
      <c r="DIA88" s="8"/>
      <c r="DIB88" s="8"/>
      <c r="DIC88" s="8"/>
      <c r="DID88" s="8"/>
      <c r="DIE88" s="8"/>
      <c r="DIF88" s="8"/>
      <c r="DIG88" s="8"/>
      <c r="DIH88" s="8"/>
      <c r="DII88" s="8"/>
      <c r="DIJ88" s="8"/>
      <c r="DIK88" s="8"/>
      <c r="DIL88" s="8"/>
      <c r="DIM88" s="8"/>
      <c r="DIN88" s="8"/>
      <c r="DIO88" s="8"/>
      <c r="DIP88" s="8"/>
      <c r="DIQ88" s="8"/>
      <c r="DIR88" s="8"/>
      <c r="DIS88" s="8"/>
      <c r="DIT88" s="8"/>
      <c r="DIU88" s="8"/>
      <c r="DIV88" s="8"/>
      <c r="DIW88" s="8"/>
      <c r="DIX88" s="8"/>
      <c r="DIY88" s="8"/>
      <c r="DIZ88" s="8"/>
      <c r="DJA88" s="8"/>
      <c r="DJB88" s="8"/>
      <c r="DJC88" s="8"/>
      <c r="DJD88" s="8"/>
      <c r="DJE88" s="8"/>
      <c r="DJF88" s="8"/>
      <c r="DJG88" s="8"/>
      <c r="DJH88" s="8"/>
      <c r="DJI88" s="8"/>
      <c r="DJJ88" s="8"/>
      <c r="DJK88" s="8"/>
      <c r="DJL88" s="8"/>
      <c r="DJM88" s="8"/>
      <c r="DJN88" s="8"/>
      <c r="DJO88" s="8"/>
      <c r="DJP88" s="8"/>
      <c r="DJQ88" s="8"/>
      <c r="DJR88" s="8"/>
      <c r="DJS88" s="8"/>
      <c r="DJT88" s="8"/>
      <c r="DJU88" s="8"/>
      <c r="DJV88" s="8"/>
      <c r="DJW88" s="8"/>
      <c r="DJX88" s="8"/>
      <c r="DJY88" s="8"/>
      <c r="DJZ88" s="8"/>
      <c r="DKA88" s="8"/>
      <c r="DKB88" s="8"/>
      <c r="DKC88" s="8"/>
      <c r="DKD88" s="8"/>
      <c r="DKE88" s="8"/>
      <c r="DKF88" s="8"/>
      <c r="DKG88" s="8"/>
      <c r="DKH88" s="8"/>
      <c r="DKI88" s="8"/>
      <c r="DKJ88" s="8"/>
      <c r="DKK88" s="8"/>
      <c r="DKL88" s="8"/>
      <c r="DKM88" s="8"/>
      <c r="DKN88" s="8"/>
      <c r="DKO88" s="8"/>
      <c r="DKP88" s="8"/>
      <c r="DKQ88" s="8"/>
      <c r="DKR88" s="8"/>
      <c r="DKS88" s="8"/>
      <c r="DKT88" s="8"/>
      <c r="DKU88" s="8"/>
      <c r="DKV88" s="8"/>
      <c r="DKW88" s="8"/>
      <c r="DKX88" s="8"/>
      <c r="DKY88" s="8"/>
      <c r="DKZ88" s="8"/>
      <c r="DLA88" s="8"/>
      <c r="DLB88" s="8"/>
      <c r="DLC88" s="8"/>
      <c r="DLD88" s="8"/>
      <c r="DLE88" s="8"/>
      <c r="DLF88" s="8"/>
      <c r="DLG88" s="8"/>
      <c r="DLH88" s="8"/>
      <c r="DLI88" s="8"/>
      <c r="DLJ88" s="8"/>
      <c r="DLK88" s="8"/>
      <c r="DLL88" s="8"/>
      <c r="DLM88" s="8"/>
      <c r="DLN88" s="8"/>
      <c r="DLO88" s="8"/>
      <c r="DLP88" s="8"/>
      <c r="DLQ88" s="8"/>
      <c r="DLR88" s="8"/>
      <c r="DLS88" s="8"/>
      <c r="DLT88" s="8"/>
      <c r="DLU88" s="8"/>
      <c r="DLV88" s="8"/>
      <c r="DLW88" s="8"/>
      <c r="DLX88" s="8"/>
      <c r="DLY88" s="8"/>
      <c r="DLZ88" s="8"/>
      <c r="DMA88" s="8"/>
      <c r="DMB88" s="8"/>
      <c r="DMC88" s="8"/>
      <c r="DMD88" s="8"/>
      <c r="DME88" s="8"/>
      <c r="DMF88" s="8"/>
      <c r="DMG88" s="8"/>
      <c r="DMH88" s="8"/>
      <c r="DMI88" s="8"/>
      <c r="DMJ88" s="8"/>
      <c r="DMK88" s="8"/>
      <c r="DML88" s="8"/>
      <c r="DMM88" s="8"/>
      <c r="DMN88" s="8"/>
      <c r="DMO88" s="8"/>
      <c r="DMP88" s="8"/>
      <c r="DMQ88" s="8"/>
      <c r="DMR88" s="8"/>
      <c r="DMS88" s="8"/>
      <c r="DMT88" s="8"/>
      <c r="DMU88" s="8"/>
      <c r="DMV88" s="8"/>
      <c r="DMW88" s="8"/>
      <c r="DMX88" s="8"/>
      <c r="DMY88" s="8"/>
      <c r="DMZ88" s="8"/>
      <c r="DNA88" s="8"/>
      <c r="DNB88" s="8"/>
      <c r="DNC88" s="8"/>
      <c r="DND88" s="8"/>
      <c r="DNE88" s="8"/>
      <c r="DNF88" s="8"/>
      <c r="DNG88" s="8"/>
      <c r="DNH88" s="8"/>
      <c r="DNI88" s="8"/>
      <c r="DNJ88" s="8"/>
      <c r="DNK88" s="8"/>
      <c r="DNL88" s="8"/>
      <c r="DNM88" s="8"/>
      <c r="DNN88" s="8"/>
      <c r="DNO88" s="8"/>
      <c r="DNP88" s="8"/>
      <c r="DNQ88" s="8"/>
      <c r="DNR88" s="8"/>
      <c r="DNS88" s="8"/>
      <c r="DNT88" s="8"/>
      <c r="DNU88" s="8"/>
      <c r="DNV88" s="8"/>
      <c r="DNW88" s="8"/>
      <c r="DNX88" s="8"/>
      <c r="DNY88" s="8"/>
      <c r="DNZ88" s="8"/>
      <c r="DOA88" s="8"/>
      <c r="DOB88" s="8"/>
      <c r="DOC88" s="8"/>
      <c r="DOD88" s="8"/>
      <c r="DOE88" s="8"/>
      <c r="DOF88" s="8"/>
      <c r="DOG88" s="8"/>
      <c r="DOH88" s="8"/>
      <c r="DOI88" s="8"/>
      <c r="DOJ88" s="8"/>
      <c r="DOK88" s="8"/>
      <c r="DOL88" s="8"/>
      <c r="DOM88" s="8"/>
      <c r="DON88" s="8"/>
      <c r="DOO88" s="8"/>
      <c r="DOP88" s="8"/>
      <c r="DOQ88" s="8"/>
      <c r="DOR88" s="8"/>
      <c r="DOS88" s="8"/>
      <c r="DOT88" s="8"/>
      <c r="DOU88" s="8"/>
      <c r="DOV88" s="8"/>
      <c r="DOW88" s="8"/>
      <c r="DOX88" s="8"/>
      <c r="DOY88" s="8"/>
      <c r="DOZ88" s="8"/>
      <c r="DPA88" s="8"/>
      <c r="DPB88" s="8"/>
      <c r="DPC88" s="8"/>
      <c r="DPD88" s="8"/>
      <c r="DPE88" s="8"/>
      <c r="DPF88" s="8"/>
      <c r="DPG88" s="8"/>
      <c r="DPH88" s="8"/>
      <c r="DPI88" s="8"/>
      <c r="DPJ88" s="8"/>
      <c r="DPK88" s="8"/>
      <c r="DPL88" s="8"/>
      <c r="DPM88" s="8"/>
      <c r="DPN88" s="8"/>
      <c r="DPO88" s="8"/>
      <c r="DPP88" s="8"/>
      <c r="DPQ88" s="8"/>
      <c r="DPR88" s="8"/>
      <c r="DPS88" s="8"/>
      <c r="DPT88" s="8"/>
      <c r="DPU88" s="8"/>
      <c r="DPV88" s="8"/>
      <c r="DPW88" s="8"/>
      <c r="DPX88" s="8"/>
      <c r="DPY88" s="8"/>
      <c r="DPZ88" s="8"/>
      <c r="DQA88" s="8"/>
      <c r="DQB88" s="8"/>
      <c r="DQC88" s="8"/>
      <c r="DQD88" s="8"/>
      <c r="DQE88" s="8"/>
      <c r="DQF88" s="8"/>
      <c r="DQG88" s="8"/>
      <c r="DQH88" s="8"/>
      <c r="DQI88" s="8"/>
      <c r="DQJ88" s="8"/>
      <c r="DQK88" s="8"/>
      <c r="DQL88" s="8"/>
      <c r="DQM88" s="8"/>
      <c r="DQN88" s="8"/>
      <c r="DQO88" s="8"/>
      <c r="DQP88" s="8"/>
      <c r="DQQ88" s="8"/>
      <c r="DQR88" s="8"/>
      <c r="DQS88" s="8"/>
      <c r="DQT88" s="8"/>
      <c r="DQU88" s="8"/>
      <c r="DQV88" s="8"/>
      <c r="DQW88" s="8"/>
      <c r="DQX88" s="8"/>
      <c r="DQY88" s="8"/>
      <c r="DQZ88" s="8"/>
      <c r="DRA88" s="8"/>
      <c r="DRB88" s="8"/>
      <c r="DRC88" s="8"/>
      <c r="DRD88" s="8"/>
      <c r="DRE88" s="8"/>
      <c r="DRF88" s="8"/>
      <c r="DRG88" s="8"/>
      <c r="DRH88" s="8"/>
      <c r="DRI88" s="8"/>
      <c r="DRJ88" s="8"/>
      <c r="DRK88" s="8"/>
      <c r="DRL88" s="8"/>
      <c r="DRM88" s="8"/>
      <c r="DRN88" s="8"/>
      <c r="DRO88" s="8"/>
      <c r="DRP88" s="8"/>
      <c r="DRQ88" s="8"/>
      <c r="DRR88" s="8"/>
      <c r="DRS88" s="8"/>
      <c r="DRT88" s="8"/>
      <c r="DRU88" s="8"/>
      <c r="DRV88" s="8"/>
      <c r="DRW88" s="8"/>
      <c r="DRX88" s="8"/>
      <c r="DRY88" s="8"/>
      <c r="DRZ88" s="8"/>
      <c r="DSA88" s="8"/>
      <c r="DSB88" s="8"/>
      <c r="DSC88" s="8"/>
      <c r="DSD88" s="8"/>
      <c r="DSE88" s="8"/>
      <c r="DSF88" s="8"/>
      <c r="DSG88" s="8"/>
      <c r="DSH88" s="8"/>
      <c r="DSI88" s="8"/>
      <c r="DSJ88" s="8"/>
      <c r="DSK88" s="8"/>
      <c r="DSL88" s="8"/>
      <c r="DSM88" s="8"/>
      <c r="DSN88" s="8"/>
      <c r="DSO88" s="8"/>
      <c r="DSP88" s="8"/>
      <c r="DSQ88" s="8"/>
      <c r="DSR88" s="8"/>
      <c r="DSS88" s="8"/>
      <c r="DST88" s="8"/>
      <c r="DSU88" s="8"/>
      <c r="DSV88" s="8"/>
      <c r="DSW88" s="8"/>
      <c r="DSX88" s="8"/>
      <c r="DSY88" s="8"/>
      <c r="DSZ88" s="8"/>
      <c r="DTA88" s="8"/>
      <c r="DTB88" s="8"/>
      <c r="DTC88" s="8"/>
      <c r="DTD88" s="8"/>
      <c r="DTE88" s="8"/>
      <c r="DTF88" s="8"/>
      <c r="DTG88" s="8"/>
      <c r="DTH88" s="8"/>
      <c r="DTI88" s="8"/>
      <c r="DTJ88" s="8"/>
      <c r="DTK88" s="8"/>
      <c r="DTL88" s="8"/>
      <c r="DTM88" s="8"/>
      <c r="DTN88" s="8"/>
      <c r="DTO88" s="8"/>
      <c r="DTP88" s="8"/>
      <c r="DTQ88" s="8"/>
      <c r="DTR88" s="8"/>
      <c r="DTS88" s="8"/>
      <c r="DTT88" s="8"/>
      <c r="DTU88" s="8"/>
      <c r="DTV88" s="8"/>
      <c r="DTW88" s="8"/>
      <c r="DTX88" s="8"/>
      <c r="DTY88" s="8"/>
      <c r="DTZ88" s="8"/>
      <c r="DUA88" s="8"/>
      <c r="DUB88" s="8"/>
      <c r="DUC88" s="8"/>
      <c r="DUD88" s="8"/>
      <c r="DUE88" s="8"/>
      <c r="DUF88" s="8"/>
      <c r="DUG88" s="8"/>
      <c r="DUH88" s="8"/>
      <c r="DUI88" s="8"/>
      <c r="DUJ88" s="8"/>
      <c r="DUK88" s="8"/>
      <c r="DUL88" s="8"/>
      <c r="DUM88" s="8"/>
      <c r="DUN88" s="8"/>
      <c r="DUO88" s="8"/>
      <c r="DUP88" s="8"/>
      <c r="DUQ88" s="8"/>
      <c r="DUR88" s="8"/>
      <c r="DUS88" s="8"/>
      <c r="DUT88" s="8"/>
      <c r="DUU88" s="8"/>
      <c r="DUV88" s="8"/>
      <c r="DUW88" s="8"/>
      <c r="DUX88" s="8"/>
      <c r="DUY88" s="8"/>
      <c r="DUZ88" s="8"/>
      <c r="DVA88" s="8"/>
      <c r="DVB88" s="8"/>
      <c r="DVC88" s="8"/>
      <c r="DVD88" s="8"/>
      <c r="DVE88" s="8"/>
      <c r="DVF88" s="8"/>
      <c r="DVG88" s="8"/>
      <c r="DVH88" s="8"/>
      <c r="DVI88" s="8"/>
      <c r="DVJ88" s="8"/>
      <c r="DVK88" s="8"/>
      <c r="DVL88" s="8"/>
      <c r="DVM88" s="8"/>
      <c r="DVN88" s="8"/>
      <c r="DVO88" s="8"/>
      <c r="DVP88" s="8"/>
      <c r="DVQ88" s="8"/>
      <c r="DVR88" s="8"/>
      <c r="DVS88" s="8"/>
      <c r="DVT88" s="8"/>
      <c r="DVU88" s="8"/>
      <c r="DVV88" s="8"/>
      <c r="DVW88" s="8"/>
      <c r="DVX88" s="8"/>
      <c r="DVY88" s="8"/>
      <c r="DVZ88" s="8"/>
      <c r="DWA88" s="8"/>
      <c r="DWB88" s="8"/>
      <c r="DWC88" s="8"/>
      <c r="DWD88" s="8"/>
      <c r="DWE88" s="8"/>
      <c r="DWF88" s="8"/>
      <c r="DWG88" s="8"/>
      <c r="DWH88" s="8"/>
      <c r="DWI88" s="8"/>
      <c r="DWJ88" s="8"/>
      <c r="DWK88" s="8"/>
      <c r="DWL88" s="8"/>
      <c r="DWM88" s="8"/>
      <c r="DWN88" s="8"/>
      <c r="DWO88" s="8"/>
      <c r="DWP88" s="8"/>
      <c r="DWQ88" s="8"/>
      <c r="DWR88" s="8"/>
      <c r="DWS88" s="8"/>
      <c r="DWT88" s="8"/>
      <c r="DWU88" s="8"/>
      <c r="DWV88" s="8"/>
      <c r="DWW88" s="8"/>
      <c r="DWX88" s="8"/>
      <c r="DWY88" s="8"/>
      <c r="DWZ88" s="8"/>
      <c r="DXA88" s="8"/>
      <c r="DXB88" s="8"/>
      <c r="DXC88" s="8"/>
      <c r="DXD88" s="8"/>
      <c r="DXE88" s="8"/>
      <c r="DXF88" s="8"/>
      <c r="DXG88" s="8"/>
      <c r="DXH88" s="8"/>
      <c r="DXI88" s="8"/>
      <c r="DXJ88" s="8"/>
      <c r="DXK88" s="8"/>
      <c r="DXL88" s="8"/>
      <c r="DXM88" s="8"/>
      <c r="DXN88" s="8"/>
      <c r="DXO88" s="8"/>
      <c r="DXP88" s="8"/>
      <c r="DXQ88" s="8"/>
      <c r="DXR88" s="8"/>
      <c r="DXS88" s="8"/>
      <c r="DXT88" s="8"/>
      <c r="DXU88" s="8"/>
      <c r="DXV88" s="8"/>
      <c r="DXW88" s="8"/>
      <c r="DXX88" s="8"/>
      <c r="DXY88" s="8"/>
      <c r="DXZ88" s="8"/>
      <c r="DYA88" s="8"/>
      <c r="DYB88" s="8"/>
      <c r="DYC88" s="8"/>
      <c r="DYD88" s="8"/>
      <c r="DYE88" s="8"/>
      <c r="DYF88" s="8"/>
      <c r="DYG88" s="8"/>
      <c r="DYH88" s="8"/>
      <c r="DYI88" s="8"/>
      <c r="DYJ88" s="8"/>
      <c r="DYK88" s="8"/>
      <c r="DYL88" s="8"/>
      <c r="DYM88" s="8"/>
      <c r="DYN88" s="8"/>
      <c r="DYO88" s="8"/>
      <c r="DYP88" s="8"/>
      <c r="DYQ88" s="8"/>
      <c r="DYR88" s="8"/>
      <c r="DYS88" s="8"/>
      <c r="DYT88" s="8"/>
      <c r="DYU88" s="8"/>
      <c r="DYV88" s="8"/>
      <c r="DYW88" s="8"/>
      <c r="DYX88" s="8"/>
      <c r="DYY88" s="8"/>
      <c r="DYZ88" s="8"/>
      <c r="DZA88" s="8"/>
      <c r="DZB88" s="8"/>
      <c r="DZC88" s="8"/>
      <c r="DZD88" s="8"/>
      <c r="DZE88" s="8"/>
      <c r="DZF88" s="8"/>
      <c r="DZG88" s="8"/>
      <c r="DZH88" s="8"/>
      <c r="DZI88" s="8"/>
      <c r="DZJ88" s="8"/>
      <c r="DZK88" s="8"/>
      <c r="DZL88" s="8"/>
      <c r="DZM88" s="8"/>
      <c r="DZN88" s="8"/>
      <c r="DZO88" s="8"/>
      <c r="DZP88" s="8"/>
      <c r="DZQ88" s="8"/>
      <c r="DZR88" s="8"/>
      <c r="DZS88" s="8"/>
      <c r="DZT88" s="8"/>
      <c r="DZU88" s="8"/>
      <c r="DZV88" s="8"/>
      <c r="DZW88" s="8"/>
      <c r="DZX88" s="8"/>
      <c r="DZY88" s="8"/>
      <c r="DZZ88" s="8"/>
      <c r="EAA88" s="8"/>
      <c r="EAB88" s="8"/>
      <c r="EAC88" s="8"/>
      <c r="EAD88" s="8"/>
      <c r="EAE88" s="8"/>
      <c r="EAF88" s="8"/>
      <c r="EAG88" s="8"/>
      <c r="EAH88" s="8"/>
      <c r="EAI88" s="8"/>
      <c r="EAJ88" s="8"/>
      <c r="EAK88" s="8"/>
      <c r="EAL88" s="8"/>
      <c r="EAM88" s="8"/>
      <c r="EAN88" s="8"/>
      <c r="EAO88" s="8"/>
      <c r="EAP88" s="8"/>
      <c r="EAQ88" s="8"/>
      <c r="EAR88" s="8"/>
      <c r="EAS88" s="8"/>
      <c r="EAT88" s="8"/>
      <c r="EAU88" s="8"/>
      <c r="EAV88" s="8"/>
      <c r="EAW88" s="8"/>
      <c r="EAX88" s="8"/>
      <c r="EAY88" s="8"/>
      <c r="EAZ88" s="8"/>
      <c r="EBA88" s="8"/>
      <c r="EBB88" s="8"/>
      <c r="EBC88" s="8"/>
      <c r="EBD88" s="8"/>
      <c r="EBE88" s="8"/>
      <c r="EBF88" s="8"/>
      <c r="EBG88" s="8"/>
      <c r="EBH88" s="8"/>
      <c r="EBI88" s="8"/>
      <c r="EBJ88" s="8"/>
      <c r="EBK88" s="8"/>
      <c r="EBL88" s="8"/>
      <c r="EBM88" s="8"/>
      <c r="EBN88" s="8"/>
      <c r="EBO88" s="8"/>
      <c r="EBP88" s="8"/>
      <c r="EBQ88" s="8"/>
      <c r="EBR88" s="8"/>
      <c r="EBS88" s="8"/>
      <c r="EBT88" s="8"/>
      <c r="EBU88" s="8"/>
      <c r="EBV88" s="8"/>
      <c r="EBW88" s="8"/>
      <c r="EBX88" s="8"/>
      <c r="EBY88" s="8"/>
      <c r="EBZ88" s="8"/>
      <c r="ECA88" s="8"/>
      <c r="ECB88" s="8"/>
      <c r="ECC88" s="8"/>
      <c r="ECD88" s="8"/>
      <c r="ECE88" s="8"/>
      <c r="ECF88" s="8"/>
      <c r="ECG88" s="8"/>
      <c r="ECH88" s="8"/>
      <c r="ECI88" s="8"/>
      <c r="ECJ88" s="8"/>
      <c r="ECK88" s="8"/>
      <c r="ECL88" s="8"/>
      <c r="ECM88" s="8"/>
      <c r="ECN88" s="8"/>
      <c r="ECO88" s="8"/>
      <c r="ECP88" s="8"/>
      <c r="ECQ88" s="8"/>
      <c r="ECR88" s="8"/>
      <c r="ECS88" s="8"/>
      <c r="ECT88" s="8"/>
      <c r="ECU88" s="8"/>
      <c r="ECV88" s="8"/>
      <c r="ECW88" s="8"/>
      <c r="ECX88" s="8"/>
      <c r="ECY88" s="8"/>
      <c r="ECZ88" s="8"/>
      <c r="EDA88" s="8"/>
      <c r="EDB88" s="8"/>
      <c r="EDC88" s="8"/>
      <c r="EDD88" s="8"/>
      <c r="EDE88" s="8"/>
      <c r="EDF88" s="8"/>
      <c r="EDG88" s="8"/>
      <c r="EDH88" s="8"/>
      <c r="EDI88" s="8"/>
      <c r="EDJ88" s="8"/>
      <c r="EDK88" s="8"/>
      <c r="EDL88" s="8"/>
      <c r="EDM88" s="8"/>
      <c r="EDN88" s="8"/>
      <c r="EDO88" s="8"/>
      <c r="EDP88" s="8"/>
      <c r="EDQ88" s="8"/>
      <c r="EDR88" s="8"/>
      <c r="EDS88" s="8"/>
      <c r="EDT88" s="8"/>
      <c r="EDU88" s="8"/>
      <c r="EDV88" s="8"/>
      <c r="EDW88" s="8"/>
      <c r="EDX88" s="8"/>
      <c r="EDY88" s="8"/>
      <c r="EDZ88" s="8"/>
      <c r="EEA88" s="8"/>
      <c r="EEB88" s="8"/>
      <c r="EEC88" s="8"/>
      <c r="EED88" s="8"/>
      <c r="EEE88" s="8"/>
      <c r="EEF88" s="8"/>
      <c r="EEG88" s="8"/>
      <c r="EEH88" s="8"/>
      <c r="EEI88" s="8"/>
      <c r="EEJ88" s="8"/>
      <c r="EEK88" s="8"/>
      <c r="EEL88" s="8"/>
      <c r="EEM88" s="8"/>
      <c r="EEN88" s="8"/>
      <c r="EEO88" s="8"/>
      <c r="EEP88" s="8"/>
      <c r="EEQ88" s="8"/>
      <c r="EER88" s="8"/>
      <c r="EES88" s="8"/>
      <c r="EET88" s="8"/>
      <c r="EEU88" s="8"/>
      <c r="EEV88" s="8"/>
      <c r="EEW88" s="8"/>
      <c r="EEX88" s="8"/>
      <c r="EEY88" s="8"/>
      <c r="EEZ88" s="8"/>
      <c r="EFA88" s="8"/>
      <c r="EFB88" s="8"/>
      <c r="EFC88" s="8"/>
      <c r="EFD88" s="8"/>
      <c r="EFE88" s="8"/>
      <c r="EFF88" s="8"/>
      <c r="EFG88" s="8"/>
      <c r="EFH88" s="8"/>
      <c r="EFI88" s="8"/>
      <c r="EFJ88" s="8"/>
      <c r="EFK88" s="8"/>
      <c r="EFL88" s="8"/>
      <c r="EFM88" s="8"/>
      <c r="EFN88" s="8"/>
      <c r="EFO88" s="8"/>
      <c r="EFP88" s="8"/>
      <c r="EFQ88" s="8"/>
      <c r="EFR88" s="8"/>
      <c r="EFS88" s="8"/>
      <c r="EFT88" s="8"/>
      <c r="EFU88" s="8"/>
      <c r="EFV88" s="8"/>
      <c r="EFW88" s="8"/>
      <c r="EFX88" s="8"/>
      <c r="EFY88" s="8"/>
      <c r="EFZ88" s="8"/>
      <c r="EGA88" s="8"/>
      <c r="EGB88" s="8"/>
      <c r="EGC88" s="8"/>
      <c r="EGD88" s="8"/>
      <c r="EGE88" s="8"/>
      <c r="EGF88" s="8"/>
      <c r="EGG88" s="8"/>
      <c r="EGH88" s="8"/>
      <c r="EGI88" s="8"/>
      <c r="EGJ88" s="8"/>
      <c r="EGK88" s="8"/>
      <c r="EGL88" s="8"/>
      <c r="EGM88" s="8"/>
      <c r="EGN88" s="8"/>
      <c r="EGO88" s="8"/>
      <c r="EGP88" s="8"/>
      <c r="EGQ88" s="8"/>
      <c r="EGR88" s="8"/>
      <c r="EGS88" s="8"/>
      <c r="EGT88" s="8"/>
      <c r="EGU88" s="8"/>
      <c r="EGV88" s="8"/>
      <c r="EGW88" s="8"/>
      <c r="EGX88" s="8"/>
      <c r="EGY88" s="8"/>
      <c r="EGZ88" s="8"/>
      <c r="EHA88" s="8"/>
      <c r="EHB88" s="8"/>
      <c r="EHC88" s="8"/>
      <c r="EHD88" s="8"/>
      <c r="EHE88" s="8"/>
      <c r="EHF88" s="8"/>
      <c r="EHG88" s="8"/>
      <c r="EHH88" s="8"/>
      <c r="EHI88" s="8"/>
      <c r="EHJ88" s="8"/>
      <c r="EHK88" s="8"/>
      <c r="EHL88" s="8"/>
      <c r="EHM88" s="8"/>
      <c r="EHN88" s="8"/>
      <c r="EHO88" s="8"/>
      <c r="EHP88" s="8"/>
      <c r="EHQ88" s="8"/>
      <c r="EHR88" s="8"/>
      <c r="EHS88" s="8"/>
      <c r="EHT88" s="8"/>
      <c r="EHU88" s="8"/>
      <c r="EHV88" s="8"/>
      <c r="EHW88" s="8"/>
      <c r="EHX88" s="8"/>
      <c r="EHY88" s="8"/>
      <c r="EHZ88" s="8"/>
      <c r="EIA88" s="8"/>
      <c r="EIB88" s="8"/>
      <c r="EIC88" s="8"/>
      <c r="EID88" s="8"/>
      <c r="EIE88" s="8"/>
      <c r="EIF88" s="8"/>
      <c r="EIG88" s="8"/>
      <c r="EIH88" s="8"/>
      <c r="EII88" s="8"/>
      <c r="EIJ88" s="8"/>
      <c r="EIK88" s="8"/>
      <c r="EIL88" s="8"/>
      <c r="EIM88" s="8"/>
      <c r="EIN88" s="8"/>
      <c r="EIO88" s="8"/>
      <c r="EIP88" s="8"/>
      <c r="EIQ88" s="8"/>
      <c r="EIR88" s="8"/>
      <c r="EIS88" s="8"/>
      <c r="EIT88" s="8"/>
      <c r="EIU88" s="8"/>
      <c r="EIV88" s="8"/>
      <c r="EIW88" s="8"/>
      <c r="EIX88" s="8"/>
      <c r="EIY88" s="8"/>
      <c r="EIZ88" s="8"/>
      <c r="EJA88" s="8"/>
      <c r="EJB88" s="8"/>
      <c r="EJC88" s="8"/>
      <c r="EJD88" s="8"/>
      <c r="EJE88" s="8"/>
      <c r="EJF88" s="8"/>
      <c r="EJG88" s="8"/>
      <c r="EJH88" s="8"/>
      <c r="EJI88" s="8"/>
      <c r="EJJ88" s="8"/>
      <c r="EJK88" s="8"/>
      <c r="EJL88" s="8"/>
      <c r="EJM88" s="8"/>
      <c r="EJN88" s="8"/>
      <c r="EJO88" s="8"/>
      <c r="EJP88" s="8"/>
      <c r="EJQ88" s="8"/>
      <c r="EJR88" s="8"/>
      <c r="EJS88" s="8"/>
      <c r="EJT88" s="8"/>
      <c r="EJU88" s="8"/>
      <c r="EJV88" s="8"/>
      <c r="EJW88" s="8"/>
      <c r="EJX88" s="8"/>
      <c r="EJY88" s="8"/>
      <c r="EJZ88" s="8"/>
      <c r="EKA88" s="8"/>
      <c r="EKB88" s="8"/>
      <c r="EKC88" s="8"/>
      <c r="EKD88" s="8"/>
      <c r="EKE88" s="8"/>
      <c r="EKF88" s="8"/>
      <c r="EKG88" s="8"/>
      <c r="EKH88" s="8"/>
      <c r="EKI88" s="8"/>
      <c r="EKJ88" s="8"/>
      <c r="EKK88" s="8"/>
      <c r="EKL88" s="8"/>
      <c r="EKM88" s="8"/>
      <c r="EKN88" s="8"/>
      <c r="EKO88" s="8"/>
      <c r="EKP88" s="8"/>
      <c r="EKQ88" s="8"/>
      <c r="EKR88" s="8"/>
      <c r="EKS88" s="8"/>
      <c r="EKT88" s="8"/>
      <c r="EKU88" s="8"/>
      <c r="EKV88" s="8"/>
      <c r="EKW88" s="8"/>
      <c r="EKX88" s="8"/>
      <c r="EKY88" s="8"/>
      <c r="EKZ88" s="8"/>
      <c r="ELA88" s="8"/>
      <c r="ELB88" s="8"/>
      <c r="ELC88" s="8"/>
      <c r="ELD88" s="8"/>
      <c r="ELE88" s="8"/>
      <c r="ELF88" s="8"/>
      <c r="ELG88" s="8"/>
      <c r="ELH88" s="8"/>
      <c r="ELI88" s="8"/>
      <c r="ELJ88" s="8"/>
      <c r="ELK88" s="8"/>
      <c r="ELL88" s="8"/>
      <c r="ELM88" s="8"/>
      <c r="ELN88" s="8"/>
      <c r="ELO88" s="8"/>
      <c r="ELP88" s="8"/>
      <c r="ELQ88" s="8"/>
      <c r="ELR88" s="8"/>
      <c r="ELS88" s="8"/>
      <c r="ELT88" s="8"/>
      <c r="ELU88" s="8"/>
      <c r="ELV88" s="8"/>
      <c r="ELW88" s="8"/>
      <c r="ELX88" s="8"/>
      <c r="ELY88" s="8"/>
      <c r="ELZ88" s="8"/>
      <c r="EMA88" s="8"/>
      <c r="EMB88" s="8"/>
      <c r="EMC88" s="8"/>
      <c r="EMD88" s="8"/>
      <c r="EME88" s="8"/>
      <c r="EMF88" s="8"/>
      <c r="EMG88" s="8"/>
      <c r="EMH88" s="8"/>
      <c r="EMI88" s="8"/>
      <c r="EMJ88" s="8"/>
      <c r="EMK88" s="8"/>
      <c r="EML88" s="8"/>
      <c r="EMM88" s="8"/>
      <c r="EMN88" s="8"/>
      <c r="EMO88" s="8"/>
      <c r="EMP88" s="8"/>
      <c r="EMQ88" s="8"/>
      <c r="EMR88" s="8"/>
      <c r="EMS88" s="8"/>
      <c r="EMT88" s="8"/>
      <c r="EMU88" s="8"/>
      <c r="EMV88" s="8"/>
      <c r="EMW88" s="8"/>
      <c r="EMX88" s="8"/>
      <c r="EMY88" s="8"/>
      <c r="EMZ88" s="8"/>
      <c r="ENA88" s="8"/>
      <c r="ENB88" s="8"/>
      <c r="ENC88" s="8"/>
      <c r="END88" s="8"/>
      <c r="ENE88" s="8"/>
      <c r="ENF88" s="8"/>
      <c r="ENG88" s="8"/>
      <c r="ENH88" s="8"/>
      <c r="ENI88" s="8"/>
      <c r="ENJ88" s="8"/>
      <c r="ENK88" s="8"/>
      <c r="ENL88" s="8"/>
      <c r="ENM88" s="8"/>
      <c r="ENN88" s="8"/>
      <c r="ENO88" s="8"/>
      <c r="ENP88" s="8"/>
      <c r="ENQ88" s="8"/>
      <c r="ENR88" s="8"/>
      <c r="ENS88" s="8"/>
      <c r="ENT88" s="8"/>
      <c r="ENU88" s="8"/>
      <c r="ENV88" s="8"/>
      <c r="ENW88" s="8"/>
      <c r="ENX88" s="8"/>
      <c r="ENY88" s="8"/>
      <c r="ENZ88" s="8"/>
      <c r="EOA88" s="8"/>
      <c r="EOB88" s="8"/>
      <c r="EOC88" s="8"/>
      <c r="EOD88" s="8"/>
      <c r="EOE88" s="8"/>
      <c r="EOF88" s="8"/>
      <c r="EOG88" s="8"/>
      <c r="EOH88" s="8"/>
      <c r="EOI88" s="8"/>
      <c r="EOJ88" s="8"/>
      <c r="EOK88" s="8"/>
      <c r="EOL88" s="8"/>
      <c r="EOM88" s="8"/>
      <c r="EON88" s="8"/>
      <c r="EOO88" s="8"/>
      <c r="EOP88" s="8"/>
      <c r="EOQ88" s="8"/>
      <c r="EOR88" s="8"/>
      <c r="EOS88" s="8"/>
      <c r="EOT88" s="8"/>
      <c r="EOU88" s="8"/>
      <c r="EOV88" s="8"/>
      <c r="EOW88" s="8"/>
      <c r="EOX88" s="8"/>
      <c r="EOY88" s="8"/>
      <c r="EOZ88" s="8"/>
      <c r="EPA88" s="8"/>
      <c r="EPB88" s="8"/>
      <c r="EPC88" s="8"/>
      <c r="EPD88" s="8"/>
      <c r="EPE88" s="8"/>
      <c r="EPF88" s="8"/>
      <c r="EPG88" s="8"/>
      <c r="EPH88" s="8"/>
      <c r="EPI88" s="8"/>
      <c r="EPJ88" s="8"/>
      <c r="EPK88" s="8"/>
      <c r="EPL88" s="8"/>
      <c r="EPM88" s="8"/>
      <c r="EPN88" s="8"/>
      <c r="EPO88" s="8"/>
      <c r="EPP88" s="8"/>
      <c r="EPQ88" s="8"/>
      <c r="EPR88" s="8"/>
      <c r="EPS88" s="8"/>
      <c r="EPT88" s="8"/>
      <c r="EPU88" s="8"/>
      <c r="EPV88" s="8"/>
      <c r="EPW88" s="8"/>
      <c r="EPX88" s="8"/>
      <c r="EPY88" s="8"/>
      <c r="EPZ88" s="8"/>
      <c r="EQA88" s="8"/>
      <c r="EQB88" s="8"/>
      <c r="EQC88" s="8"/>
      <c r="EQD88" s="8"/>
      <c r="EQE88" s="8"/>
      <c r="EQF88" s="8"/>
      <c r="EQG88" s="8"/>
      <c r="EQH88" s="8"/>
      <c r="EQI88" s="8"/>
      <c r="EQJ88" s="8"/>
      <c r="EQK88" s="8"/>
      <c r="EQL88" s="8"/>
      <c r="EQM88" s="8"/>
      <c r="EQN88" s="8"/>
      <c r="EQO88" s="8"/>
      <c r="EQP88" s="8"/>
      <c r="EQQ88" s="8"/>
      <c r="EQR88" s="8"/>
      <c r="EQS88" s="8"/>
      <c r="EQT88" s="8"/>
      <c r="EQU88" s="8"/>
      <c r="EQV88" s="8"/>
      <c r="EQW88" s="8"/>
      <c r="EQX88" s="8"/>
      <c r="EQY88" s="8"/>
      <c r="EQZ88" s="8"/>
      <c r="ERA88" s="8"/>
      <c r="ERB88" s="8"/>
      <c r="ERC88" s="8"/>
      <c r="ERD88" s="8"/>
      <c r="ERE88" s="8"/>
      <c r="ERF88" s="8"/>
      <c r="ERG88" s="8"/>
      <c r="ERH88" s="8"/>
      <c r="ERI88" s="8"/>
      <c r="ERJ88" s="8"/>
      <c r="ERK88" s="8"/>
      <c r="ERL88" s="8"/>
      <c r="ERM88" s="8"/>
      <c r="ERN88" s="8"/>
      <c r="ERO88" s="8"/>
      <c r="ERP88" s="8"/>
      <c r="ERQ88" s="8"/>
      <c r="ERR88" s="8"/>
      <c r="ERS88" s="8"/>
      <c r="ERT88" s="8"/>
      <c r="ERU88" s="8"/>
      <c r="ERV88" s="8"/>
      <c r="ERW88" s="8"/>
      <c r="ERX88" s="8"/>
      <c r="ERY88" s="8"/>
      <c r="ERZ88" s="8"/>
      <c r="ESA88" s="8"/>
      <c r="ESB88" s="8"/>
      <c r="ESC88" s="8"/>
      <c r="ESD88" s="8"/>
      <c r="ESE88" s="8"/>
      <c r="ESF88" s="8"/>
      <c r="ESG88" s="8"/>
      <c r="ESH88" s="8"/>
      <c r="ESI88" s="8"/>
      <c r="ESJ88" s="8"/>
      <c r="ESK88" s="8"/>
      <c r="ESL88" s="8"/>
      <c r="ESM88" s="8"/>
      <c r="ESN88" s="8"/>
      <c r="ESO88" s="8"/>
      <c r="ESP88" s="8"/>
      <c r="ESQ88" s="8"/>
      <c r="ESR88" s="8"/>
      <c r="ESS88" s="8"/>
      <c r="EST88" s="8"/>
      <c r="ESU88" s="8"/>
      <c r="ESV88" s="8"/>
      <c r="ESW88" s="8"/>
      <c r="ESX88" s="8"/>
      <c r="ESY88" s="8"/>
      <c r="ESZ88" s="8"/>
      <c r="ETA88" s="8"/>
      <c r="ETB88" s="8"/>
      <c r="ETC88" s="8"/>
      <c r="ETD88" s="8"/>
      <c r="ETE88" s="8"/>
      <c r="ETF88" s="8"/>
      <c r="ETG88" s="8"/>
      <c r="ETH88" s="8"/>
      <c r="ETI88" s="8"/>
      <c r="ETJ88" s="8"/>
      <c r="ETK88" s="8"/>
      <c r="ETL88" s="8"/>
      <c r="ETM88" s="8"/>
      <c r="ETN88" s="8"/>
      <c r="ETO88" s="8"/>
      <c r="ETP88" s="8"/>
      <c r="ETQ88" s="8"/>
      <c r="ETR88" s="8"/>
      <c r="ETS88" s="8"/>
      <c r="ETT88" s="8"/>
      <c r="ETU88" s="8"/>
      <c r="ETV88" s="8"/>
      <c r="ETW88" s="8"/>
      <c r="ETX88" s="8"/>
      <c r="ETY88" s="8"/>
      <c r="ETZ88" s="8"/>
      <c r="EUA88" s="8"/>
      <c r="EUB88" s="8"/>
      <c r="EUC88" s="8"/>
      <c r="EUD88" s="8"/>
      <c r="EUE88" s="8"/>
      <c r="EUF88" s="8"/>
      <c r="EUG88" s="8"/>
      <c r="EUH88" s="8"/>
      <c r="EUI88" s="8"/>
      <c r="EUJ88" s="8"/>
      <c r="EUK88" s="8"/>
      <c r="EUL88" s="8"/>
      <c r="EUM88" s="8"/>
      <c r="EUN88" s="8"/>
      <c r="EUO88" s="8"/>
      <c r="EUP88" s="8"/>
      <c r="EUQ88" s="8"/>
      <c r="EUR88" s="8"/>
      <c r="EUS88" s="8"/>
      <c r="EUT88" s="8"/>
      <c r="EUU88" s="8"/>
      <c r="EUV88" s="8"/>
      <c r="EUW88" s="8"/>
      <c r="EUX88" s="8"/>
      <c r="EUY88" s="8"/>
      <c r="EUZ88" s="8"/>
      <c r="EVA88" s="8"/>
      <c r="EVB88" s="8"/>
      <c r="EVC88" s="8"/>
      <c r="EVD88" s="8"/>
      <c r="EVE88" s="8"/>
      <c r="EVF88" s="8"/>
      <c r="EVG88" s="8"/>
      <c r="EVH88" s="8"/>
      <c r="EVI88" s="8"/>
      <c r="EVJ88" s="8"/>
      <c r="EVK88" s="8"/>
      <c r="EVL88" s="8"/>
      <c r="EVM88" s="8"/>
      <c r="EVN88" s="8"/>
      <c r="EVO88" s="8"/>
      <c r="EVP88" s="8"/>
      <c r="EVQ88" s="8"/>
      <c r="EVR88" s="8"/>
      <c r="EVS88" s="8"/>
      <c r="EVT88" s="8"/>
      <c r="EVU88" s="8"/>
      <c r="EVV88" s="8"/>
      <c r="EVW88" s="8"/>
      <c r="EVX88" s="8"/>
      <c r="EVY88" s="8"/>
      <c r="EVZ88" s="8"/>
      <c r="EWA88" s="8"/>
      <c r="EWB88" s="8"/>
      <c r="EWC88" s="8"/>
      <c r="EWD88" s="8"/>
      <c r="EWE88" s="8"/>
      <c r="EWF88" s="8"/>
      <c r="EWG88" s="8"/>
      <c r="EWH88" s="8"/>
      <c r="EWI88" s="8"/>
      <c r="EWJ88" s="8"/>
      <c r="EWK88" s="8"/>
      <c r="EWL88" s="8"/>
      <c r="EWM88" s="8"/>
      <c r="EWN88" s="8"/>
      <c r="EWO88" s="8"/>
      <c r="EWP88" s="8"/>
      <c r="EWQ88" s="8"/>
      <c r="EWR88" s="8"/>
      <c r="EWS88" s="8"/>
      <c r="EWT88" s="8"/>
      <c r="EWU88" s="8"/>
      <c r="EWV88" s="8"/>
      <c r="EWW88" s="8"/>
      <c r="EWX88" s="8"/>
      <c r="EWY88" s="8"/>
      <c r="EWZ88" s="8"/>
      <c r="EXA88" s="8"/>
      <c r="EXB88" s="8"/>
      <c r="EXC88" s="8"/>
      <c r="EXD88" s="8"/>
      <c r="EXE88" s="8"/>
      <c r="EXF88" s="8"/>
      <c r="EXG88" s="8"/>
      <c r="EXH88" s="8"/>
      <c r="EXI88" s="8"/>
      <c r="EXJ88" s="8"/>
      <c r="EXK88" s="8"/>
      <c r="EXL88" s="8"/>
      <c r="EXM88" s="8"/>
      <c r="EXN88" s="8"/>
      <c r="EXO88" s="8"/>
      <c r="EXP88" s="8"/>
      <c r="EXQ88" s="8"/>
      <c r="EXR88" s="8"/>
      <c r="EXS88" s="8"/>
      <c r="EXT88" s="8"/>
      <c r="EXU88" s="8"/>
      <c r="EXV88" s="8"/>
      <c r="EXW88" s="8"/>
      <c r="EXX88" s="8"/>
      <c r="EXY88" s="8"/>
      <c r="EXZ88" s="8"/>
      <c r="EYA88" s="8"/>
      <c r="EYB88" s="8"/>
      <c r="EYC88" s="8"/>
      <c r="EYD88" s="8"/>
      <c r="EYE88" s="8"/>
      <c r="EYF88" s="8"/>
      <c r="EYG88" s="8"/>
      <c r="EYH88" s="8"/>
      <c r="EYI88" s="8"/>
      <c r="EYJ88" s="8"/>
      <c r="EYK88" s="8"/>
      <c r="EYL88" s="8"/>
      <c r="EYM88" s="8"/>
      <c r="EYN88" s="8"/>
      <c r="EYO88" s="8"/>
      <c r="EYP88" s="8"/>
      <c r="EYQ88" s="8"/>
      <c r="EYR88" s="8"/>
      <c r="EYS88" s="8"/>
      <c r="EYT88" s="8"/>
      <c r="EYU88" s="8"/>
      <c r="EYV88" s="8"/>
      <c r="EYW88" s="8"/>
      <c r="EYX88" s="8"/>
      <c r="EYY88" s="8"/>
      <c r="EYZ88" s="8"/>
      <c r="EZA88" s="8"/>
      <c r="EZB88" s="8"/>
      <c r="EZC88" s="8"/>
      <c r="EZD88" s="8"/>
      <c r="EZE88" s="8"/>
      <c r="EZF88" s="8"/>
      <c r="EZG88" s="8"/>
      <c r="EZH88" s="8"/>
      <c r="EZI88" s="8"/>
      <c r="EZJ88" s="8"/>
      <c r="EZK88" s="8"/>
      <c r="EZL88" s="8"/>
      <c r="EZM88" s="8"/>
      <c r="EZN88" s="8"/>
      <c r="EZO88" s="8"/>
      <c r="EZP88" s="8"/>
      <c r="EZQ88" s="8"/>
      <c r="EZR88" s="8"/>
      <c r="EZS88" s="8"/>
      <c r="EZT88" s="8"/>
      <c r="EZU88" s="8"/>
      <c r="EZV88" s="8"/>
      <c r="EZW88" s="8"/>
      <c r="EZX88" s="8"/>
      <c r="EZY88" s="8"/>
      <c r="EZZ88" s="8"/>
      <c r="FAA88" s="8"/>
      <c r="FAB88" s="8"/>
      <c r="FAC88" s="8"/>
      <c r="FAD88" s="8"/>
      <c r="FAE88" s="8"/>
      <c r="FAF88" s="8"/>
      <c r="FAG88" s="8"/>
      <c r="FAH88" s="8"/>
      <c r="FAI88" s="8"/>
      <c r="FAJ88" s="8"/>
      <c r="FAK88" s="8"/>
      <c r="FAL88" s="8"/>
      <c r="FAM88" s="8"/>
      <c r="FAN88" s="8"/>
      <c r="FAO88" s="8"/>
      <c r="FAP88" s="8"/>
      <c r="FAQ88" s="8"/>
      <c r="FAR88" s="8"/>
      <c r="FAS88" s="8"/>
      <c r="FAT88" s="8"/>
      <c r="FAU88" s="8"/>
      <c r="FAV88" s="8"/>
      <c r="FAW88" s="8"/>
      <c r="FAX88" s="8"/>
      <c r="FAY88" s="8"/>
      <c r="FAZ88" s="8"/>
      <c r="FBA88" s="8"/>
      <c r="FBB88" s="8"/>
      <c r="FBC88" s="8"/>
      <c r="FBD88" s="8"/>
      <c r="FBE88" s="8"/>
      <c r="FBF88" s="8"/>
      <c r="FBG88" s="8"/>
      <c r="FBH88" s="8"/>
      <c r="FBI88" s="8"/>
      <c r="FBJ88" s="8"/>
      <c r="FBK88" s="8"/>
      <c r="FBL88" s="8"/>
      <c r="FBM88" s="8"/>
      <c r="FBN88" s="8"/>
      <c r="FBO88" s="8"/>
      <c r="FBP88" s="8"/>
      <c r="FBQ88" s="8"/>
      <c r="FBR88" s="8"/>
      <c r="FBS88" s="8"/>
      <c r="FBT88" s="8"/>
      <c r="FBU88" s="8"/>
      <c r="FBV88" s="8"/>
      <c r="FBW88" s="8"/>
      <c r="FBX88" s="8"/>
      <c r="FBY88" s="8"/>
      <c r="FBZ88" s="8"/>
      <c r="FCA88" s="8"/>
      <c r="FCB88" s="8"/>
      <c r="FCC88" s="8"/>
      <c r="FCD88" s="8"/>
      <c r="FCE88" s="8"/>
      <c r="FCF88" s="8"/>
      <c r="FCG88" s="8"/>
      <c r="FCH88" s="8"/>
      <c r="FCI88" s="8"/>
      <c r="FCJ88" s="8"/>
      <c r="FCK88" s="8"/>
      <c r="FCL88" s="8"/>
      <c r="FCM88" s="8"/>
      <c r="FCN88" s="8"/>
      <c r="FCO88" s="8"/>
      <c r="FCP88" s="8"/>
      <c r="FCQ88" s="8"/>
      <c r="FCR88" s="8"/>
      <c r="FCS88" s="8"/>
      <c r="FCT88" s="8"/>
      <c r="FCU88" s="8"/>
      <c r="FCV88" s="8"/>
      <c r="FCW88" s="8"/>
      <c r="FCX88" s="8"/>
      <c r="FCY88" s="8"/>
      <c r="FCZ88" s="8"/>
      <c r="FDA88" s="8"/>
      <c r="FDB88" s="8"/>
      <c r="FDC88" s="8"/>
      <c r="FDD88" s="8"/>
      <c r="FDE88" s="8"/>
      <c r="FDF88" s="8"/>
      <c r="FDG88" s="8"/>
      <c r="FDH88" s="8"/>
      <c r="FDI88" s="8"/>
      <c r="FDJ88" s="8"/>
      <c r="FDK88" s="8"/>
      <c r="FDL88" s="8"/>
      <c r="FDM88" s="8"/>
      <c r="FDN88" s="8"/>
      <c r="FDO88" s="8"/>
      <c r="FDP88" s="8"/>
      <c r="FDQ88" s="8"/>
      <c r="FDR88" s="8"/>
      <c r="FDS88" s="8"/>
      <c r="FDT88" s="8"/>
      <c r="FDU88" s="8"/>
      <c r="FDV88" s="8"/>
      <c r="FDW88" s="8"/>
      <c r="FDX88" s="8"/>
      <c r="FDY88" s="8"/>
      <c r="FDZ88" s="8"/>
      <c r="FEA88" s="8"/>
      <c r="FEB88" s="8"/>
      <c r="FEC88" s="8"/>
      <c r="FED88" s="8"/>
      <c r="FEE88" s="8"/>
      <c r="FEF88" s="8"/>
      <c r="FEG88" s="8"/>
      <c r="FEH88" s="8"/>
      <c r="FEI88" s="8"/>
      <c r="FEJ88" s="8"/>
      <c r="FEK88" s="8"/>
      <c r="FEL88" s="8"/>
      <c r="FEM88" s="8"/>
      <c r="FEN88" s="8"/>
      <c r="FEO88" s="8"/>
      <c r="FEP88" s="8"/>
      <c r="FEQ88" s="8"/>
      <c r="FER88" s="8"/>
      <c r="FES88" s="8"/>
      <c r="FET88" s="8"/>
      <c r="FEU88" s="8"/>
      <c r="FEV88" s="8"/>
      <c r="FEW88" s="8"/>
      <c r="FEX88" s="8"/>
      <c r="FEY88" s="8"/>
      <c r="FEZ88" s="8"/>
      <c r="FFA88" s="8"/>
      <c r="FFB88" s="8"/>
      <c r="FFC88" s="8"/>
      <c r="FFD88" s="8"/>
      <c r="FFE88" s="8"/>
      <c r="FFF88" s="8"/>
      <c r="FFG88" s="8"/>
      <c r="FFH88" s="8"/>
      <c r="FFI88" s="8"/>
      <c r="FFJ88" s="8"/>
      <c r="FFK88" s="8"/>
      <c r="FFL88" s="8"/>
      <c r="FFM88" s="8"/>
      <c r="FFN88" s="8"/>
      <c r="FFO88" s="8"/>
      <c r="FFP88" s="8"/>
      <c r="FFQ88" s="8"/>
      <c r="FFR88" s="8"/>
      <c r="FFS88" s="8"/>
      <c r="FFT88" s="8"/>
      <c r="FFU88" s="8"/>
      <c r="FFV88" s="8"/>
      <c r="FFW88" s="8"/>
      <c r="FFX88" s="8"/>
      <c r="FFY88" s="8"/>
      <c r="FFZ88" s="8"/>
      <c r="FGA88" s="8"/>
      <c r="FGB88" s="8"/>
      <c r="FGC88" s="8"/>
      <c r="FGD88" s="8"/>
      <c r="FGE88" s="8"/>
      <c r="FGF88" s="8"/>
      <c r="FGG88" s="8"/>
      <c r="FGH88" s="8"/>
      <c r="FGI88" s="8"/>
      <c r="FGJ88" s="8"/>
      <c r="FGK88" s="8"/>
      <c r="FGL88" s="8"/>
      <c r="FGM88" s="8"/>
      <c r="FGN88" s="8"/>
      <c r="FGO88" s="8"/>
      <c r="FGP88" s="8"/>
      <c r="FGQ88" s="8"/>
      <c r="FGR88" s="8"/>
      <c r="FGS88" s="8"/>
      <c r="FGT88" s="8"/>
      <c r="FGU88" s="8"/>
      <c r="FGV88" s="8"/>
      <c r="FGW88" s="8"/>
      <c r="FGX88" s="8"/>
      <c r="FGY88" s="8"/>
      <c r="FGZ88" s="8"/>
      <c r="FHA88" s="8"/>
      <c r="FHB88" s="8"/>
      <c r="FHC88" s="8"/>
      <c r="FHD88" s="8"/>
      <c r="FHE88" s="8"/>
      <c r="FHF88" s="8"/>
      <c r="FHG88" s="8"/>
      <c r="FHH88" s="8"/>
      <c r="FHI88" s="8"/>
      <c r="FHJ88" s="8"/>
      <c r="FHK88" s="8"/>
      <c r="FHL88" s="8"/>
      <c r="FHM88" s="8"/>
      <c r="FHN88" s="8"/>
      <c r="FHO88" s="8"/>
      <c r="FHP88" s="8"/>
      <c r="FHQ88" s="8"/>
      <c r="FHR88" s="8"/>
      <c r="FHS88" s="8"/>
      <c r="FHT88" s="8"/>
      <c r="FHU88" s="8"/>
      <c r="FHV88" s="8"/>
      <c r="FHW88" s="8"/>
      <c r="FHX88" s="8"/>
      <c r="FHY88" s="8"/>
      <c r="FHZ88" s="8"/>
      <c r="FIA88" s="8"/>
      <c r="FIB88" s="8"/>
      <c r="FIC88" s="8"/>
      <c r="FID88" s="8"/>
      <c r="FIE88" s="8"/>
      <c r="FIF88" s="8"/>
      <c r="FIG88" s="8"/>
      <c r="FIH88" s="8"/>
      <c r="FII88" s="8"/>
      <c r="FIJ88" s="8"/>
      <c r="FIK88" s="8"/>
      <c r="FIL88" s="8"/>
      <c r="FIM88" s="8"/>
      <c r="FIN88" s="8"/>
      <c r="FIO88" s="8"/>
      <c r="FIP88" s="8"/>
      <c r="FIQ88" s="8"/>
      <c r="FIR88" s="8"/>
      <c r="FIS88" s="8"/>
      <c r="FIT88" s="8"/>
      <c r="FIU88" s="8"/>
      <c r="FIV88" s="8"/>
      <c r="FIW88" s="8"/>
      <c r="FIX88" s="8"/>
      <c r="FIY88" s="8"/>
      <c r="FIZ88" s="8"/>
      <c r="FJA88" s="8"/>
      <c r="FJB88" s="8"/>
      <c r="FJC88" s="8"/>
      <c r="FJD88" s="8"/>
      <c r="FJE88" s="8"/>
      <c r="FJF88" s="8"/>
      <c r="FJG88" s="8"/>
      <c r="FJH88" s="8"/>
      <c r="FJI88" s="8"/>
      <c r="FJJ88" s="8"/>
      <c r="FJK88" s="8"/>
      <c r="FJL88" s="8"/>
      <c r="FJM88" s="8"/>
      <c r="FJN88" s="8"/>
      <c r="FJO88" s="8"/>
      <c r="FJP88" s="8"/>
      <c r="FJQ88" s="8"/>
      <c r="FJR88" s="8"/>
      <c r="FJS88" s="8"/>
      <c r="FJT88" s="8"/>
      <c r="FJU88" s="8"/>
      <c r="FJV88" s="8"/>
      <c r="FJW88" s="8"/>
      <c r="FJX88" s="8"/>
      <c r="FJY88" s="8"/>
      <c r="FJZ88" s="8"/>
      <c r="FKA88" s="8"/>
      <c r="FKB88" s="8"/>
      <c r="FKC88" s="8"/>
      <c r="FKD88" s="8"/>
      <c r="FKE88" s="8"/>
      <c r="FKF88" s="8"/>
      <c r="FKG88" s="8"/>
      <c r="FKH88" s="8"/>
      <c r="FKI88" s="8"/>
      <c r="FKJ88" s="8"/>
      <c r="FKK88" s="8"/>
      <c r="FKL88" s="8"/>
      <c r="FKM88" s="8"/>
      <c r="FKN88" s="8"/>
      <c r="FKO88" s="8"/>
      <c r="FKP88" s="8"/>
      <c r="FKQ88" s="8"/>
      <c r="FKR88" s="8"/>
      <c r="FKS88" s="8"/>
      <c r="FKT88" s="8"/>
      <c r="FKU88" s="8"/>
      <c r="FKV88" s="8"/>
      <c r="FKW88" s="8"/>
      <c r="FKX88" s="8"/>
      <c r="FKY88" s="8"/>
      <c r="FKZ88" s="8"/>
      <c r="FLA88" s="8"/>
      <c r="FLB88" s="8"/>
      <c r="FLC88" s="8"/>
      <c r="FLD88" s="8"/>
      <c r="FLE88" s="8"/>
      <c r="FLF88" s="8"/>
      <c r="FLG88" s="8"/>
      <c r="FLH88" s="8"/>
      <c r="FLI88" s="8"/>
      <c r="FLJ88" s="8"/>
      <c r="FLK88" s="8"/>
      <c r="FLL88" s="8"/>
      <c r="FLM88" s="8"/>
      <c r="FLN88" s="8"/>
      <c r="FLO88" s="8"/>
      <c r="FLP88" s="8"/>
      <c r="FLQ88" s="8"/>
      <c r="FLR88" s="8"/>
      <c r="FLS88" s="8"/>
      <c r="FLT88" s="8"/>
      <c r="FLU88" s="8"/>
      <c r="FLV88" s="8"/>
      <c r="FLW88" s="8"/>
      <c r="FLX88" s="8"/>
      <c r="FLY88" s="8"/>
      <c r="FLZ88" s="8"/>
      <c r="FMA88" s="8"/>
      <c r="FMB88" s="8"/>
      <c r="FMC88" s="8"/>
      <c r="FMD88" s="8"/>
      <c r="FME88" s="8"/>
      <c r="FMF88" s="8"/>
      <c r="FMG88" s="8"/>
      <c r="FMH88" s="8"/>
      <c r="FMI88" s="8"/>
      <c r="FMJ88" s="8"/>
      <c r="FMK88" s="8"/>
      <c r="FML88" s="8"/>
      <c r="FMM88" s="8"/>
      <c r="FMN88" s="8"/>
      <c r="FMO88" s="8"/>
      <c r="FMP88" s="8"/>
      <c r="FMQ88" s="8"/>
      <c r="FMR88" s="8"/>
      <c r="FMS88" s="8"/>
      <c r="FMT88" s="8"/>
      <c r="FMU88" s="8"/>
      <c r="FMV88" s="8"/>
      <c r="FMW88" s="8"/>
      <c r="FMX88" s="8"/>
      <c r="FMY88" s="8"/>
      <c r="FMZ88" s="8"/>
      <c r="FNA88" s="8"/>
      <c r="FNB88" s="8"/>
      <c r="FNC88" s="8"/>
      <c r="FND88" s="8"/>
      <c r="FNE88" s="8"/>
      <c r="FNF88" s="8"/>
      <c r="FNG88" s="8"/>
      <c r="FNH88" s="8"/>
      <c r="FNI88" s="8"/>
      <c r="FNJ88" s="8"/>
      <c r="FNK88" s="8"/>
      <c r="FNL88" s="8"/>
      <c r="FNM88" s="8"/>
      <c r="FNN88" s="8"/>
      <c r="FNO88" s="8"/>
      <c r="FNP88" s="8"/>
      <c r="FNQ88" s="8"/>
      <c r="FNR88" s="8"/>
      <c r="FNS88" s="8"/>
      <c r="FNT88" s="8"/>
      <c r="FNU88" s="8"/>
      <c r="FNV88" s="8"/>
      <c r="FNW88" s="8"/>
      <c r="FNX88" s="8"/>
      <c r="FNY88" s="8"/>
      <c r="FNZ88" s="8"/>
      <c r="FOA88" s="8"/>
      <c r="FOB88" s="8"/>
      <c r="FOC88" s="8"/>
      <c r="FOD88" s="8"/>
      <c r="FOE88" s="8"/>
      <c r="FOF88" s="8"/>
      <c r="FOG88" s="8"/>
      <c r="FOH88" s="8"/>
      <c r="FOI88" s="8"/>
      <c r="FOJ88" s="8"/>
      <c r="FOK88" s="8"/>
      <c r="FOL88" s="8"/>
      <c r="FOM88" s="8"/>
      <c r="FON88" s="8"/>
      <c r="FOO88" s="8"/>
      <c r="FOP88" s="8"/>
      <c r="FOQ88" s="8"/>
      <c r="FOR88" s="8"/>
      <c r="FOS88" s="8"/>
      <c r="FOT88" s="8"/>
      <c r="FOU88" s="8"/>
      <c r="FOV88" s="8"/>
      <c r="FOW88" s="8"/>
      <c r="FOX88" s="8"/>
      <c r="FOY88" s="8"/>
      <c r="FOZ88" s="8"/>
      <c r="FPA88" s="8"/>
      <c r="FPB88" s="8"/>
      <c r="FPC88" s="8"/>
      <c r="FPD88" s="8"/>
      <c r="FPE88" s="8"/>
      <c r="FPF88" s="8"/>
      <c r="FPG88" s="8"/>
      <c r="FPH88" s="8"/>
      <c r="FPI88" s="8"/>
      <c r="FPJ88" s="8"/>
      <c r="FPK88" s="8"/>
      <c r="FPL88" s="8"/>
      <c r="FPM88" s="8"/>
      <c r="FPN88" s="8"/>
      <c r="FPO88" s="8"/>
      <c r="FPP88" s="8"/>
      <c r="FPQ88" s="8"/>
      <c r="FPR88" s="8"/>
      <c r="FPS88" s="8"/>
      <c r="FPT88" s="8"/>
      <c r="FPU88" s="8"/>
      <c r="FPV88" s="8"/>
      <c r="FPW88" s="8"/>
      <c r="FPX88" s="8"/>
      <c r="FPY88" s="8"/>
      <c r="FPZ88" s="8"/>
      <c r="FQA88" s="8"/>
      <c r="FQB88" s="8"/>
      <c r="FQC88" s="8"/>
      <c r="FQD88" s="8"/>
      <c r="FQE88" s="8"/>
      <c r="FQF88" s="8"/>
      <c r="FQG88" s="8"/>
      <c r="FQH88" s="8"/>
      <c r="FQI88" s="8"/>
      <c r="FQJ88" s="8"/>
      <c r="FQK88" s="8"/>
      <c r="FQL88" s="8"/>
      <c r="FQM88" s="8"/>
      <c r="FQN88" s="8"/>
      <c r="FQO88" s="8"/>
      <c r="FQP88" s="8"/>
      <c r="FQQ88" s="8"/>
      <c r="FQR88" s="8"/>
      <c r="FQS88" s="8"/>
      <c r="FQT88" s="8"/>
      <c r="FQU88" s="8"/>
      <c r="FQV88" s="8"/>
      <c r="FQW88" s="8"/>
      <c r="FQX88" s="8"/>
      <c r="FQY88" s="8"/>
      <c r="FQZ88" s="8"/>
      <c r="FRA88" s="8"/>
      <c r="FRB88" s="8"/>
      <c r="FRC88" s="8"/>
      <c r="FRD88" s="8"/>
      <c r="FRE88" s="8"/>
      <c r="FRF88" s="8"/>
      <c r="FRG88" s="8"/>
      <c r="FRH88" s="8"/>
      <c r="FRI88" s="8"/>
      <c r="FRJ88" s="8"/>
      <c r="FRK88" s="8"/>
      <c r="FRL88" s="8"/>
      <c r="FRM88" s="8"/>
      <c r="FRN88" s="8"/>
      <c r="FRO88" s="8"/>
      <c r="FRP88" s="8"/>
      <c r="FRQ88" s="8"/>
      <c r="FRR88" s="8"/>
      <c r="FRS88" s="8"/>
      <c r="FRT88" s="8"/>
      <c r="FRU88" s="8"/>
      <c r="FRV88" s="8"/>
      <c r="FRW88" s="8"/>
      <c r="FRX88" s="8"/>
      <c r="FRY88" s="8"/>
      <c r="FRZ88" s="8"/>
      <c r="FSA88" s="8"/>
      <c r="FSB88" s="8"/>
      <c r="FSC88" s="8"/>
      <c r="FSD88" s="8"/>
      <c r="FSE88" s="8"/>
      <c r="FSF88" s="8"/>
      <c r="FSG88" s="8"/>
      <c r="FSH88" s="8"/>
      <c r="FSI88" s="8"/>
      <c r="FSJ88" s="8"/>
      <c r="FSK88" s="8"/>
      <c r="FSL88" s="8"/>
      <c r="FSM88" s="8"/>
      <c r="FSN88" s="8"/>
      <c r="FSO88" s="8"/>
      <c r="FSP88" s="8"/>
      <c r="FSQ88" s="8"/>
      <c r="FSR88" s="8"/>
      <c r="FSS88" s="8"/>
      <c r="FST88" s="8"/>
      <c r="FSU88" s="8"/>
      <c r="FSV88" s="8"/>
      <c r="FSW88" s="8"/>
      <c r="FSX88" s="8"/>
      <c r="FSY88" s="8"/>
      <c r="FSZ88" s="8"/>
      <c r="FTA88" s="8"/>
      <c r="FTB88" s="8"/>
      <c r="FTC88" s="8"/>
      <c r="FTD88" s="8"/>
      <c r="FTE88" s="8"/>
      <c r="FTF88" s="8"/>
      <c r="FTG88" s="8"/>
      <c r="FTH88" s="8"/>
      <c r="FTI88" s="8"/>
      <c r="FTJ88" s="8"/>
      <c r="FTK88" s="8"/>
      <c r="FTL88" s="8"/>
      <c r="FTM88" s="8"/>
      <c r="FTN88" s="8"/>
      <c r="FTO88" s="8"/>
      <c r="FTP88" s="8"/>
      <c r="FTQ88" s="8"/>
      <c r="FTR88" s="8"/>
      <c r="FTS88" s="8"/>
      <c r="FTT88" s="8"/>
      <c r="FTU88" s="8"/>
      <c r="FTV88" s="8"/>
      <c r="FTW88" s="8"/>
      <c r="FTX88" s="8"/>
      <c r="FTY88" s="8"/>
      <c r="FTZ88" s="8"/>
      <c r="FUA88" s="8"/>
      <c r="FUB88" s="8"/>
      <c r="FUC88" s="8"/>
      <c r="FUD88" s="8"/>
      <c r="FUE88" s="8"/>
      <c r="FUF88" s="8"/>
      <c r="FUG88" s="8"/>
      <c r="FUH88" s="8"/>
      <c r="FUI88" s="8"/>
      <c r="FUJ88" s="8"/>
      <c r="FUK88" s="8"/>
      <c r="FUL88" s="8"/>
      <c r="FUM88" s="8"/>
      <c r="FUN88" s="8"/>
      <c r="FUO88" s="8"/>
      <c r="FUP88" s="8"/>
      <c r="FUQ88" s="8"/>
      <c r="FUR88" s="8"/>
      <c r="FUS88" s="8"/>
      <c r="FUT88" s="8"/>
      <c r="FUU88" s="8"/>
      <c r="FUV88" s="8"/>
      <c r="FUW88" s="8"/>
      <c r="FUX88" s="8"/>
      <c r="FUY88" s="8"/>
      <c r="FUZ88" s="8"/>
      <c r="FVA88" s="8"/>
      <c r="FVB88" s="8"/>
      <c r="FVC88" s="8"/>
      <c r="FVD88" s="8"/>
      <c r="FVE88" s="8"/>
      <c r="FVF88" s="8"/>
      <c r="FVG88" s="8"/>
      <c r="FVH88" s="8"/>
      <c r="FVI88" s="8"/>
      <c r="FVJ88" s="8"/>
      <c r="FVK88" s="8"/>
      <c r="FVL88" s="8"/>
      <c r="FVM88" s="8"/>
      <c r="FVN88" s="8"/>
      <c r="FVO88" s="8"/>
      <c r="FVP88" s="8"/>
      <c r="FVQ88" s="8"/>
      <c r="FVR88" s="8"/>
      <c r="FVS88" s="8"/>
      <c r="FVT88" s="8"/>
      <c r="FVU88" s="8"/>
      <c r="FVV88" s="8"/>
      <c r="FVW88" s="8"/>
      <c r="FVX88" s="8"/>
      <c r="FVY88" s="8"/>
      <c r="FVZ88" s="8"/>
      <c r="FWA88" s="8"/>
      <c r="FWB88" s="8"/>
      <c r="FWC88" s="8"/>
      <c r="FWD88" s="8"/>
      <c r="FWE88" s="8"/>
      <c r="FWF88" s="8"/>
      <c r="FWG88" s="8"/>
      <c r="FWH88" s="8"/>
      <c r="FWI88" s="8"/>
      <c r="FWJ88" s="8"/>
      <c r="FWK88" s="8"/>
      <c r="FWL88" s="8"/>
      <c r="FWM88" s="8"/>
      <c r="FWN88" s="8"/>
      <c r="FWO88" s="8"/>
      <c r="FWP88" s="8"/>
      <c r="FWQ88" s="8"/>
      <c r="FWR88" s="8"/>
      <c r="FWS88" s="8"/>
      <c r="FWT88" s="8"/>
      <c r="FWU88" s="8"/>
      <c r="FWV88" s="8"/>
      <c r="FWW88" s="8"/>
      <c r="FWX88" s="8"/>
      <c r="FWY88" s="8"/>
      <c r="FWZ88" s="8"/>
      <c r="FXA88" s="8"/>
      <c r="FXB88" s="8"/>
      <c r="FXC88" s="8"/>
      <c r="FXD88" s="8"/>
      <c r="FXE88" s="8"/>
      <c r="FXF88" s="8"/>
      <c r="FXG88" s="8"/>
      <c r="FXH88" s="8"/>
      <c r="FXI88" s="8"/>
      <c r="FXJ88" s="8"/>
      <c r="FXK88" s="8"/>
      <c r="FXL88" s="8"/>
      <c r="FXM88" s="8"/>
      <c r="FXN88" s="8"/>
      <c r="FXO88" s="8"/>
      <c r="FXP88" s="8"/>
      <c r="FXQ88" s="8"/>
      <c r="FXR88" s="8"/>
      <c r="FXS88" s="8"/>
      <c r="FXT88" s="8"/>
      <c r="FXU88" s="8"/>
      <c r="FXV88" s="8"/>
      <c r="FXW88" s="8"/>
      <c r="FXX88" s="8"/>
      <c r="FXY88" s="8"/>
      <c r="FXZ88" s="8"/>
      <c r="FYA88" s="8"/>
      <c r="FYB88" s="8"/>
      <c r="FYC88" s="8"/>
      <c r="FYD88" s="8"/>
      <c r="FYE88" s="8"/>
      <c r="FYF88" s="8"/>
      <c r="FYG88" s="8"/>
      <c r="FYH88" s="8"/>
      <c r="FYI88" s="8"/>
      <c r="FYJ88" s="8"/>
      <c r="FYK88" s="8"/>
      <c r="FYL88" s="8"/>
      <c r="FYM88" s="8"/>
      <c r="FYN88" s="8"/>
      <c r="FYO88" s="8"/>
      <c r="FYP88" s="8"/>
      <c r="FYQ88" s="8"/>
      <c r="FYR88" s="8"/>
      <c r="FYS88" s="8"/>
      <c r="FYT88" s="8"/>
      <c r="FYU88" s="8"/>
      <c r="FYV88" s="8"/>
      <c r="FYW88" s="8"/>
      <c r="FYX88" s="8"/>
      <c r="FYY88" s="8"/>
      <c r="FYZ88" s="8"/>
      <c r="FZA88" s="8"/>
      <c r="FZB88" s="8"/>
      <c r="FZC88" s="8"/>
      <c r="FZD88" s="8"/>
      <c r="FZE88" s="8"/>
      <c r="FZF88" s="8"/>
      <c r="FZG88" s="8"/>
      <c r="FZH88" s="8"/>
      <c r="FZI88" s="8"/>
      <c r="FZJ88" s="8"/>
      <c r="FZK88" s="8"/>
      <c r="FZL88" s="8"/>
      <c r="FZM88" s="8"/>
      <c r="FZN88" s="8"/>
      <c r="FZO88" s="8"/>
      <c r="FZP88" s="8"/>
      <c r="FZQ88" s="8"/>
      <c r="FZR88" s="8"/>
      <c r="FZS88" s="8"/>
      <c r="FZT88" s="8"/>
      <c r="FZU88" s="8"/>
      <c r="FZV88" s="8"/>
      <c r="FZW88" s="8"/>
      <c r="FZX88" s="8"/>
      <c r="FZY88" s="8"/>
      <c r="FZZ88" s="8"/>
      <c r="GAA88" s="8"/>
      <c r="GAB88" s="8"/>
      <c r="GAC88" s="8"/>
      <c r="GAD88" s="8"/>
      <c r="GAE88" s="8"/>
      <c r="GAF88" s="8"/>
      <c r="GAG88" s="8"/>
      <c r="GAH88" s="8"/>
      <c r="GAI88" s="8"/>
      <c r="GAJ88" s="8"/>
      <c r="GAK88" s="8"/>
      <c r="GAL88" s="8"/>
      <c r="GAM88" s="8"/>
      <c r="GAN88" s="8"/>
      <c r="GAO88" s="8"/>
      <c r="GAP88" s="8"/>
      <c r="GAQ88" s="8"/>
      <c r="GAR88" s="8"/>
      <c r="GAS88" s="8"/>
      <c r="GAT88" s="8"/>
      <c r="GAU88" s="8"/>
      <c r="GAV88" s="8"/>
      <c r="GAW88" s="8"/>
      <c r="GAX88" s="8"/>
      <c r="GAY88" s="8"/>
      <c r="GAZ88" s="8"/>
      <c r="GBA88" s="8"/>
      <c r="GBB88" s="8"/>
      <c r="GBC88" s="8"/>
      <c r="GBD88" s="8"/>
      <c r="GBE88" s="8"/>
      <c r="GBF88" s="8"/>
      <c r="GBG88" s="8"/>
      <c r="GBH88" s="8"/>
      <c r="GBI88" s="8"/>
      <c r="GBJ88" s="8"/>
      <c r="GBK88" s="8"/>
      <c r="GBL88" s="8"/>
      <c r="GBM88" s="8"/>
      <c r="GBN88" s="8"/>
      <c r="GBO88" s="8"/>
      <c r="GBP88" s="8"/>
      <c r="GBQ88" s="8"/>
      <c r="GBR88" s="8"/>
      <c r="GBS88" s="8"/>
      <c r="GBT88" s="8"/>
      <c r="GBU88" s="8"/>
      <c r="GBV88" s="8"/>
      <c r="GBW88" s="8"/>
      <c r="GBX88" s="8"/>
      <c r="GBY88" s="8"/>
      <c r="GBZ88" s="8"/>
      <c r="GCA88" s="8"/>
      <c r="GCB88" s="8"/>
      <c r="GCC88" s="8"/>
      <c r="GCD88" s="8"/>
      <c r="GCE88" s="8"/>
      <c r="GCF88" s="8"/>
      <c r="GCG88" s="8"/>
      <c r="GCH88" s="8"/>
      <c r="GCI88" s="8"/>
      <c r="GCJ88" s="8"/>
      <c r="GCK88" s="8"/>
      <c r="GCL88" s="8"/>
      <c r="GCM88" s="8"/>
      <c r="GCN88" s="8"/>
      <c r="GCO88" s="8"/>
      <c r="GCP88" s="8"/>
      <c r="GCQ88" s="8"/>
      <c r="GCR88" s="8"/>
      <c r="GCS88" s="8"/>
      <c r="GCT88" s="8"/>
      <c r="GCU88" s="8"/>
      <c r="GCV88" s="8"/>
      <c r="GCW88" s="8"/>
      <c r="GCX88" s="8"/>
      <c r="GCY88" s="8"/>
      <c r="GCZ88" s="8"/>
      <c r="GDA88" s="8"/>
      <c r="GDB88" s="8"/>
      <c r="GDC88" s="8"/>
      <c r="GDD88" s="8"/>
      <c r="GDE88" s="8"/>
      <c r="GDF88" s="8"/>
      <c r="GDG88" s="8"/>
      <c r="GDH88" s="8"/>
      <c r="GDI88" s="8"/>
      <c r="GDJ88" s="8"/>
      <c r="GDK88" s="8"/>
      <c r="GDL88" s="8"/>
      <c r="GDM88" s="8"/>
      <c r="GDN88" s="8"/>
      <c r="GDO88" s="8"/>
      <c r="GDP88" s="8"/>
      <c r="GDQ88" s="8"/>
      <c r="GDR88" s="8"/>
      <c r="GDS88" s="8"/>
      <c r="GDT88" s="8"/>
      <c r="GDU88" s="8"/>
      <c r="GDV88" s="8"/>
      <c r="GDW88" s="8"/>
      <c r="GDX88" s="8"/>
      <c r="GDY88" s="8"/>
      <c r="GDZ88" s="8"/>
      <c r="GEA88" s="8"/>
      <c r="GEB88" s="8"/>
      <c r="GEC88" s="8"/>
      <c r="GED88" s="8"/>
      <c r="GEE88" s="8"/>
      <c r="GEF88" s="8"/>
      <c r="GEG88" s="8"/>
      <c r="GEH88" s="8"/>
      <c r="GEI88" s="8"/>
      <c r="GEJ88" s="8"/>
      <c r="GEK88" s="8"/>
      <c r="GEL88" s="8"/>
      <c r="GEM88" s="8"/>
      <c r="GEN88" s="8"/>
      <c r="GEO88" s="8"/>
      <c r="GEP88" s="8"/>
      <c r="GEQ88" s="8"/>
      <c r="GER88" s="8"/>
      <c r="GES88" s="8"/>
      <c r="GET88" s="8"/>
      <c r="GEU88" s="8"/>
      <c r="GEV88" s="8"/>
      <c r="GEW88" s="8"/>
      <c r="GEX88" s="8"/>
      <c r="GEY88" s="8"/>
      <c r="GEZ88" s="8"/>
      <c r="GFA88" s="8"/>
      <c r="GFB88" s="8"/>
      <c r="GFC88" s="8"/>
      <c r="GFD88" s="8"/>
      <c r="GFE88" s="8"/>
      <c r="GFF88" s="8"/>
      <c r="GFG88" s="8"/>
      <c r="GFH88" s="8"/>
      <c r="GFI88" s="8"/>
      <c r="GFJ88" s="8"/>
      <c r="GFK88" s="8"/>
      <c r="GFL88" s="8"/>
      <c r="GFM88" s="8"/>
      <c r="GFN88" s="8"/>
      <c r="GFO88" s="8"/>
      <c r="GFP88" s="8"/>
      <c r="GFQ88" s="8"/>
      <c r="GFR88" s="8"/>
      <c r="GFS88" s="8"/>
      <c r="GFT88" s="8"/>
      <c r="GFU88" s="8"/>
      <c r="GFV88" s="8"/>
      <c r="GFW88" s="8"/>
      <c r="GFX88" s="8"/>
      <c r="GFY88" s="8"/>
      <c r="GFZ88" s="8"/>
      <c r="GGA88" s="8"/>
      <c r="GGB88" s="8"/>
      <c r="GGC88" s="8"/>
      <c r="GGD88" s="8"/>
      <c r="GGE88" s="8"/>
      <c r="GGF88" s="8"/>
      <c r="GGG88" s="8"/>
      <c r="GGH88" s="8"/>
      <c r="GGI88" s="8"/>
      <c r="GGJ88" s="8"/>
      <c r="GGK88" s="8"/>
      <c r="GGL88" s="8"/>
      <c r="GGM88" s="8"/>
      <c r="GGN88" s="8"/>
      <c r="GGO88" s="8"/>
      <c r="GGP88" s="8"/>
      <c r="GGQ88" s="8"/>
      <c r="GGR88" s="8"/>
      <c r="GGS88" s="8"/>
      <c r="GGT88" s="8"/>
      <c r="GGU88" s="8"/>
      <c r="GGV88" s="8"/>
      <c r="GGW88" s="8"/>
      <c r="GGX88" s="8"/>
      <c r="GGY88" s="8"/>
      <c r="GGZ88" s="8"/>
      <c r="GHA88" s="8"/>
      <c r="GHB88" s="8"/>
      <c r="GHC88" s="8"/>
      <c r="GHD88" s="8"/>
      <c r="GHE88" s="8"/>
      <c r="GHF88" s="8"/>
      <c r="GHG88" s="8"/>
      <c r="GHH88" s="8"/>
      <c r="GHI88" s="8"/>
      <c r="GHJ88" s="8"/>
      <c r="GHK88" s="8"/>
      <c r="GHL88" s="8"/>
      <c r="GHM88" s="8"/>
      <c r="GHN88" s="8"/>
      <c r="GHO88" s="8"/>
      <c r="GHP88" s="8"/>
      <c r="GHQ88" s="8"/>
      <c r="GHR88" s="8"/>
      <c r="GHS88" s="8"/>
      <c r="GHT88" s="8"/>
      <c r="GHU88" s="8"/>
      <c r="GHV88" s="8"/>
      <c r="GHW88" s="8"/>
      <c r="GHX88" s="8"/>
      <c r="GHY88" s="8"/>
      <c r="GHZ88" s="8"/>
      <c r="GIA88" s="8"/>
      <c r="GIB88" s="8"/>
      <c r="GIC88" s="8"/>
      <c r="GID88" s="8"/>
      <c r="GIE88" s="8"/>
      <c r="GIF88" s="8"/>
      <c r="GIG88" s="8"/>
      <c r="GIH88" s="8"/>
      <c r="GII88" s="8"/>
      <c r="GIJ88" s="8"/>
      <c r="GIK88" s="8"/>
      <c r="GIL88" s="8"/>
      <c r="GIM88" s="8"/>
      <c r="GIN88" s="8"/>
      <c r="GIO88" s="8"/>
      <c r="GIP88" s="8"/>
      <c r="GIQ88" s="8"/>
      <c r="GIR88" s="8"/>
      <c r="GIS88" s="8"/>
      <c r="GIT88" s="8"/>
      <c r="GIU88" s="8"/>
      <c r="GIV88" s="8"/>
      <c r="GIW88" s="8"/>
      <c r="GIX88" s="8"/>
      <c r="GIY88" s="8"/>
      <c r="GIZ88" s="8"/>
      <c r="GJA88" s="8"/>
      <c r="GJB88" s="8"/>
      <c r="GJC88" s="8"/>
      <c r="GJD88" s="8"/>
      <c r="GJE88" s="8"/>
      <c r="GJF88" s="8"/>
      <c r="GJG88" s="8"/>
      <c r="GJH88" s="8"/>
      <c r="GJI88" s="8"/>
      <c r="GJJ88" s="8"/>
      <c r="GJK88" s="8"/>
      <c r="GJL88" s="8"/>
      <c r="GJM88" s="8"/>
      <c r="GJN88" s="8"/>
      <c r="GJO88" s="8"/>
      <c r="GJP88" s="8"/>
      <c r="GJQ88" s="8"/>
      <c r="GJR88" s="8"/>
      <c r="GJS88" s="8"/>
      <c r="GJT88" s="8"/>
      <c r="GJU88" s="8"/>
      <c r="GJV88" s="8"/>
      <c r="GJW88" s="8"/>
      <c r="GJX88" s="8"/>
      <c r="GJY88" s="8"/>
      <c r="GJZ88" s="8"/>
      <c r="GKA88" s="8"/>
      <c r="GKB88" s="8"/>
      <c r="GKC88" s="8"/>
      <c r="GKD88" s="8"/>
      <c r="GKE88" s="8"/>
      <c r="GKF88" s="8"/>
      <c r="GKG88" s="8"/>
      <c r="GKH88" s="8"/>
      <c r="GKI88" s="8"/>
      <c r="GKJ88" s="8"/>
      <c r="GKK88" s="8"/>
      <c r="GKL88" s="8"/>
      <c r="GKM88" s="8"/>
      <c r="GKN88" s="8"/>
      <c r="GKO88" s="8"/>
      <c r="GKP88" s="8"/>
      <c r="GKQ88" s="8"/>
      <c r="GKR88" s="8"/>
      <c r="GKS88" s="8"/>
      <c r="GKT88" s="8"/>
      <c r="GKU88" s="8"/>
      <c r="GKV88" s="8"/>
      <c r="GKW88" s="8"/>
      <c r="GKX88" s="8"/>
      <c r="GKY88" s="8"/>
      <c r="GKZ88" s="8"/>
      <c r="GLA88" s="8"/>
      <c r="GLB88" s="8"/>
      <c r="GLC88" s="8"/>
      <c r="GLD88" s="8"/>
      <c r="GLE88" s="8"/>
      <c r="GLF88" s="8"/>
      <c r="GLG88" s="8"/>
      <c r="GLH88" s="8"/>
      <c r="GLI88" s="8"/>
      <c r="GLJ88" s="8"/>
      <c r="GLK88" s="8"/>
      <c r="GLL88" s="8"/>
      <c r="GLM88" s="8"/>
      <c r="GLN88" s="8"/>
      <c r="GLO88" s="8"/>
      <c r="GLP88" s="8"/>
      <c r="GLQ88" s="8"/>
      <c r="GLR88" s="8"/>
      <c r="GLS88" s="8"/>
      <c r="GLT88" s="8"/>
      <c r="GLU88" s="8"/>
      <c r="GLV88" s="8"/>
      <c r="GLW88" s="8"/>
      <c r="GLX88" s="8"/>
      <c r="GLY88" s="8"/>
      <c r="GLZ88" s="8"/>
      <c r="GMA88" s="8"/>
      <c r="GMB88" s="8"/>
      <c r="GMC88" s="8"/>
      <c r="GMD88" s="8"/>
      <c r="GME88" s="8"/>
      <c r="GMF88" s="8"/>
      <c r="GMG88" s="8"/>
      <c r="GMH88" s="8"/>
      <c r="GMI88" s="8"/>
      <c r="GMJ88" s="8"/>
      <c r="GMK88" s="8"/>
      <c r="GML88" s="8"/>
      <c r="GMM88" s="8"/>
      <c r="GMN88" s="8"/>
      <c r="GMO88" s="8"/>
      <c r="GMP88" s="8"/>
      <c r="GMQ88" s="8"/>
      <c r="GMR88" s="8"/>
      <c r="GMS88" s="8"/>
      <c r="GMT88" s="8"/>
      <c r="GMU88" s="8"/>
      <c r="GMV88" s="8"/>
      <c r="GMW88" s="8"/>
      <c r="GMX88" s="8"/>
      <c r="GMY88" s="8"/>
      <c r="GMZ88" s="8"/>
      <c r="GNA88" s="8"/>
      <c r="GNB88" s="8"/>
      <c r="GNC88" s="8"/>
      <c r="GND88" s="8"/>
      <c r="GNE88" s="8"/>
      <c r="GNF88" s="8"/>
      <c r="GNG88" s="8"/>
      <c r="GNH88" s="8"/>
      <c r="GNI88" s="8"/>
      <c r="GNJ88" s="8"/>
      <c r="GNK88" s="8"/>
      <c r="GNL88" s="8"/>
      <c r="GNM88" s="8"/>
      <c r="GNN88" s="8"/>
      <c r="GNO88" s="8"/>
      <c r="GNP88" s="8"/>
      <c r="GNQ88" s="8"/>
      <c r="GNR88" s="8"/>
      <c r="GNS88" s="8"/>
      <c r="GNT88" s="8"/>
      <c r="GNU88" s="8"/>
      <c r="GNV88" s="8"/>
      <c r="GNW88" s="8"/>
      <c r="GNX88" s="8"/>
      <c r="GNY88" s="8"/>
      <c r="GNZ88" s="8"/>
      <c r="GOA88" s="8"/>
      <c r="GOB88" s="8"/>
      <c r="GOC88" s="8"/>
      <c r="GOD88" s="8"/>
      <c r="GOE88" s="8"/>
      <c r="GOF88" s="8"/>
      <c r="GOG88" s="8"/>
      <c r="GOH88" s="8"/>
      <c r="GOI88" s="8"/>
      <c r="GOJ88" s="8"/>
      <c r="GOK88" s="8"/>
      <c r="GOL88" s="8"/>
      <c r="GOM88" s="8"/>
      <c r="GON88" s="8"/>
      <c r="GOO88" s="8"/>
      <c r="GOP88" s="8"/>
      <c r="GOQ88" s="8"/>
      <c r="GOR88" s="8"/>
      <c r="GOS88" s="8"/>
      <c r="GOT88" s="8"/>
      <c r="GOU88" s="8"/>
      <c r="GOV88" s="8"/>
      <c r="GOW88" s="8"/>
      <c r="GOX88" s="8"/>
      <c r="GOY88" s="8"/>
      <c r="GOZ88" s="8"/>
      <c r="GPA88" s="8"/>
      <c r="GPB88" s="8"/>
      <c r="GPC88" s="8"/>
      <c r="GPD88" s="8"/>
      <c r="GPE88" s="8"/>
      <c r="GPF88" s="8"/>
      <c r="GPG88" s="8"/>
      <c r="GPH88" s="8"/>
      <c r="GPI88" s="8"/>
      <c r="GPJ88" s="8"/>
      <c r="GPK88" s="8"/>
      <c r="GPL88" s="8"/>
      <c r="GPM88" s="8"/>
      <c r="GPN88" s="8"/>
      <c r="GPO88" s="8"/>
      <c r="GPP88" s="8"/>
      <c r="GPQ88" s="8"/>
      <c r="GPR88" s="8"/>
      <c r="GPS88" s="8"/>
      <c r="GPT88" s="8"/>
      <c r="GPU88" s="8"/>
      <c r="GPV88" s="8"/>
      <c r="GPW88" s="8"/>
      <c r="GPX88" s="8"/>
      <c r="GPY88" s="8"/>
      <c r="GPZ88" s="8"/>
      <c r="GQA88" s="8"/>
      <c r="GQB88" s="8"/>
      <c r="GQC88" s="8"/>
      <c r="GQD88" s="8"/>
      <c r="GQE88" s="8"/>
      <c r="GQF88" s="8"/>
      <c r="GQG88" s="8"/>
      <c r="GQH88" s="8"/>
      <c r="GQI88" s="8"/>
      <c r="GQJ88" s="8"/>
      <c r="GQK88" s="8"/>
      <c r="GQL88" s="8"/>
      <c r="GQM88" s="8"/>
      <c r="GQN88" s="8"/>
      <c r="GQO88" s="8"/>
      <c r="GQP88" s="8"/>
      <c r="GQQ88" s="8"/>
      <c r="GQR88" s="8"/>
      <c r="GQS88" s="8"/>
      <c r="GQT88" s="8"/>
      <c r="GQU88" s="8"/>
      <c r="GQV88" s="8"/>
      <c r="GQW88" s="8"/>
      <c r="GQX88" s="8"/>
      <c r="GQY88" s="8"/>
      <c r="GQZ88" s="8"/>
      <c r="GRA88" s="8"/>
      <c r="GRB88" s="8"/>
      <c r="GRC88" s="8"/>
      <c r="GRD88" s="8"/>
      <c r="GRE88" s="8"/>
      <c r="GRF88" s="8"/>
      <c r="GRG88" s="8"/>
      <c r="GRH88" s="8"/>
      <c r="GRI88" s="8"/>
      <c r="GRJ88" s="8"/>
      <c r="GRK88" s="8"/>
      <c r="GRL88" s="8"/>
      <c r="GRM88" s="8"/>
      <c r="GRN88" s="8"/>
      <c r="GRO88" s="8"/>
      <c r="GRP88" s="8"/>
      <c r="GRQ88" s="8"/>
      <c r="GRR88" s="8"/>
      <c r="GRS88" s="8"/>
      <c r="GRT88" s="8"/>
      <c r="GRU88" s="8"/>
      <c r="GRV88" s="8"/>
      <c r="GRW88" s="8"/>
      <c r="GRX88" s="8"/>
      <c r="GRY88" s="8"/>
      <c r="GRZ88" s="8"/>
      <c r="GSA88" s="8"/>
      <c r="GSB88" s="8"/>
      <c r="GSC88" s="8"/>
      <c r="GSD88" s="8"/>
      <c r="GSE88" s="8"/>
      <c r="GSF88" s="8"/>
      <c r="GSG88" s="8"/>
      <c r="GSH88" s="8"/>
      <c r="GSI88" s="8"/>
      <c r="GSJ88" s="8"/>
      <c r="GSK88" s="8"/>
      <c r="GSL88" s="8"/>
      <c r="GSM88" s="8"/>
      <c r="GSN88" s="8"/>
      <c r="GSO88" s="8"/>
      <c r="GSP88" s="8"/>
      <c r="GSQ88" s="8"/>
      <c r="GSR88" s="8"/>
      <c r="GSS88" s="8"/>
      <c r="GST88" s="8"/>
      <c r="GSU88" s="8"/>
      <c r="GSV88" s="8"/>
      <c r="GSW88" s="8"/>
      <c r="GSX88" s="8"/>
      <c r="GSY88" s="8"/>
      <c r="GSZ88" s="8"/>
      <c r="GTA88" s="8"/>
      <c r="GTB88" s="8"/>
      <c r="GTC88" s="8"/>
      <c r="GTD88" s="8"/>
      <c r="GTE88" s="8"/>
      <c r="GTF88" s="8"/>
      <c r="GTG88" s="8"/>
      <c r="GTH88" s="8"/>
      <c r="GTI88" s="8"/>
      <c r="GTJ88" s="8"/>
      <c r="GTK88" s="8"/>
      <c r="GTL88" s="8"/>
      <c r="GTM88" s="8"/>
      <c r="GTN88" s="8"/>
      <c r="GTO88" s="8"/>
      <c r="GTP88" s="8"/>
      <c r="GTQ88" s="8"/>
      <c r="GTR88" s="8"/>
      <c r="GTS88" s="8"/>
      <c r="GTT88" s="8"/>
      <c r="GTU88" s="8"/>
      <c r="GTV88" s="8"/>
      <c r="GTW88" s="8"/>
      <c r="GTX88" s="8"/>
      <c r="GTY88" s="8"/>
      <c r="GTZ88" s="8"/>
      <c r="GUA88" s="8"/>
      <c r="GUB88" s="8"/>
      <c r="GUC88" s="8"/>
      <c r="GUD88" s="8"/>
      <c r="GUE88" s="8"/>
      <c r="GUF88" s="8"/>
      <c r="GUG88" s="8"/>
      <c r="GUH88" s="8"/>
      <c r="GUI88" s="8"/>
      <c r="GUJ88" s="8"/>
      <c r="GUK88" s="8"/>
      <c r="GUL88" s="8"/>
      <c r="GUM88" s="8"/>
      <c r="GUN88" s="8"/>
      <c r="GUO88" s="8"/>
      <c r="GUP88" s="8"/>
      <c r="GUQ88" s="8"/>
      <c r="GUR88" s="8"/>
      <c r="GUS88" s="8"/>
      <c r="GUT88" s="8"/>
      <c r="GUU88" s="8"/>
      <c r="GUV88" s="8"/>
      <c r="GUW88" s="8"/>
      <c r="GUX88" s="8"/>
      <c r="GUY88" s="8"/>
      <c r="GUZ88" s="8"/>
      <c r="GVA88" s="8"/>
      <c r="GVB88" s="8"/>
      <c r="GVC88" s="8"/>
      <c r="GVD88" s="8"/>
      <c r="GVE88" s="8"/>
      <c r="GVF88" s="8"/>
      <c r="GVG88" s="8"/>
      <c r="GVH88" s="8"/>
      <c r="GVI88" s="8"/>
      <c r="GVJ88" s="8"/>
      <c r="GVK88" s="8"/>
      <c r="GVL88" s="8"/>
      <c r="GVM88" s="8"/>
      <c r="GVN88" s="8"/>
      <c r="GVO88" s="8"/>
      <c r="GVP88" s="8"/>
      <c r="GVQ88" s="8"/>
      <c r="GVR88" s="8"/>
      <c r="GVS88" s="8"/>
      <c r="GVT88" s="8"/>
      <c r="GVU88" s="8"/>
      <c r="GVV88" s="8"/>
      <c r="GVW88" s="8"/>
      <c r="GVX88" s="8"/>
      <c r="GVY88" s="8"/>
      <c r="GVZ88" s="8"/>
      <c r="GWA88" s="8"/>
      <c r="GWB88" s="8"/>
      <c r="GWC88" s="8"/>
      <c r="GWD88" s="8"/>
      <c r="GWE88" s="8"/>
      <c r="GWF88" s="8"/>
      <c r="GWG88" s="8"/>
      <c r="GWH88" s="8"/>
      <c r="GWI88" s="8"/>
      <c r="GWJ88" s="8"/>
      <c r="GWK88" s="8"/>
      <c r="GWL88" s="8"/>
      <c r="GWM88" s="8"/>
      <c r="GWN88" s="8"/>
      <c r="GWO88" s="8"/>
      <c r="GWP88" s="8"/>
      <c r="GWQ88" s="8"/>
      <c r="GWR88" s="8"/>
      <c r="GWS88" s="8"/>
      <c r="GWT88" s="8"/>
      <c r="GWU88" s="8"/>
      <c r="GWV88" s="8"/>
      <c r="GWW88" s="8"/>
      <c r="GWX88" s="8"/>
      <c r="GWY88" s="8"/>
      <c r="GWZ88" s="8"/>
      <c r="GXA88" s="8"/>
      <c r="GXB88" s="8"/>
      <c r="GXC88" s="8"/>
      <c r="GXD88" s="8"/>
      <c r="GXE88" s="8"/>
      <c r="GXF88" s="8"/>
      <c r="GXG88" s="8"/>
      <c r="GXH88" s="8"/>
      <c r="GXI88" s="8"/>
      <c r="GXJ88" s="8"/>
      <c r="GXK88" s="8"/>
      <c r="GXL88" s="8"/>
      <c r="GXM88" s="8"/>
      <c r="GXN88" s="8"/>
      <c r="GXO88" s="8"/>
      <c r="GXP88" s="8"/>
      <c r="GXQ88" s="8"/>
      <c r="GXR88" s="8"/>
      <c r="GXS88" s="8"/>
      <c r="GXT88" s="8"/>
      <c r="GXU88" s="8"/>
      <c r="GXV88" s="8"/>
      <c r="GXW88" s="8"/>
      <c r="GXX88" s="8"/>
      <c r="GXY88" s="8"/>
      <c r="GXZ88" s="8"/>
      <c r="GYA88" s="8"/>
      <c r="GYB88" s="8"/>
      <c r="GYC88" s="8"/>
      <c r="GYD88" s="8"/>
      <c r="GYE88" s="8"/>
      <c r="GYF88" s="8"/>
      <c r="GYG88" s="8"/>
      <c r="GYH88" s="8"/>
      <c r="GYI88" s="8"/>
      <c r="GYJ88" s="8"/>
      <c r="GYK88" s="8"/>
      <c r="GYL88" s="8"/>
      <c r="GYM88" s="8"/>
      <c r="GYN88" s="8"/>
      <c r="GYO88" s="8"/>
      <c r="GYP88" s="8"/>
      <c r="GYQ88" s="8"/>
      <c r="GYR88" s="8"/>
      <c r="GYS88" s="8"/>
      <c r="GYT88" s="8"/>
      <c r="GYU88" s="8"/>
      <c r="GYV88" s="8"/>
      <c r="GYW88" s="8"/>
      <c r="GYX88" s="8"/>
      <c r="GYY88" s="8"/>
      <c r="GYZ88" s="8"/>
      <c r="GZA88" s="8"/>
      <c r="GZB88" s="8"/>
      <c r="GZC88" s="8"/>
      <c r="GZD88" s="8"/>
      <c r="GZE88" s="8"/>
      <c r="GZF88" s="8"/>
      <c r="GZG88" s="8"/>
      <c r="GZH88" s="8"/>
      <c r="GZI88" s="8"/>
      <c r="GZJ88" s="8"/>
      <c r="GZK88" s="8"/>
      <c r="GZL88" s="8"/>
      <c r="GZM88" s="8"/>
      <c r="GZN88" s="8"/>
      <c r="GZO88" s="8"/>
      <c r="GZP88" s="8"/>
      <c r="GZQ88" s="8"/>
      <c r="GZR88" s="8"/>
      <c r="GZS88" s="8"/>
      <c r="GZT88" s="8"/>
      <c r="GZU88" s="8"/>
      <c r="GZV88" s="8"/>
      <c r="GZW88" s="8"/>
      <c r="GZX88" s="8"/>
      <c r="GZY88" s="8"/>
      <c r="GZZ88" s="8"/>
      <c r="HAA88" s="8"/>
      <c r="HAB88" s="8"/>
      <c r="HAC88" s="8"/>
      <c r="HAD88" s="8"/>
      <c r="HAE88" s="8"/>
      <c r="HAF88" s="8"/>
      <c r="HAG88" s="8"/>
      <c r="HAH88" s="8"/>
      <c r="HAI88" s="8"/>
      <c r="HAJ88" s="8"/>
      <c r="HAK88" s="8"/>
      <c r="HAL88" s="8"/>
      <c r="HAM88" s="8"/>
      <c r="HAN88" s="8"/>
      <c r="HAO88" s="8"/>
      <c r="HAP88" s="8"/>
      <c r="HAQ88" s="8"/>
      <c r="HAR88" s="8"/>
      <c r="HAS88" s="8"/>
      <c r="HAT88" s="8"/>
      <c r="HAU88" s="8"/>
      <c r="HAV88" s="8"/>
      <c r="HAW88" s="8"/>
      <c r="HAX88" s="8"/>
      <c r="HAY88" s="8"/>
      <c r="HAZ88" s="8"/>
      <c r="HBA88" s="8"/>
      <c r="HBB88" s="8"/>
      <c r="HBC88" s="8"/>
      <c r="HBD88" s="8"/>
      <c r="HBE88" s="8"/>
      <c r="HBF88" s="8"/>
      <c r="HBG88" s="8"/>
      <c r="HBH88" s="8"/>
      <c r="HBI88" s="8"/>
      <c r="HBJ88" s="8"/>
      <c r="HBK88" s="8"/>
      <c r="HBL88" s="8"/>
      <c r="HBM88" s="8"/>
      <c r="HBN88" s="8"/>
      <c r="HBO88" s="8"/>
      <c r="HBP88" s="8"/>
      <c r="HBQ88" s="8"/>
      <c r="HBR88" s="8"/>
      <c r="HBS88" s="8"/>
      <c r="HBT88" s="8"/>
      <c r="HBU88" s="8"/>
      <c r="HBV88" s="8"/>
      <c r="HBW88" s="8"/>
      <c r="HBX88" s="8"/>
      <c r="HBY88" s="8"/>
      <c r="HBZ88" s="8"/>
      <c r="HCA88" s="8"/>
      <c r="HCB88" s="8"/>
      <c r="HCC88" s="8"/>
      <c r="HCD88" s="8"/>
      <c r="HCE88" s="8"/>
      <c r="HCF88" s="8"/>
      <c r="HCG88" s="8"/>
      <c r="HCH88" s="8"/>
      <c r="HCI88" s="8"/>
      <c r="HCJ88" s="8"/>
      <c r="HCK88" s="8"/>
      <c r="HCL88" s="8"/>
      <c r="HCM88" s="8"/>
      <c r="HCN88" s="8"/>
      <c r="HCO88" s="8"/>
      <c r="HCP88" s="8"/>
      <c r="HCQ88" s="8"/>
      <c r="HCR88" s="8"/>
      <c r="HCS88" s="8"/>
      <c r="HCT88" s="8"/>
      <c r="HCU88" s="8"/>
      <c r="HCV88" s="8"/>
      <c r="HCW88" s="8"/>
      <c r="HCX88" s="8"/>
      <c r="HCY88" s="8"/>
      <c r="HCZ88" s="8"/>
      <c r="HDA88" s="8"/>
      <c r="HDB88" s="8"/>
      <c r="HDC88" s="8"/>
      <c r="HDD88" s="8"/>
      <c r="HDE88" s="8"/>
      <c r="HDF88" s="8"/>
      <c r="HDG88" s="8"/>
      <c r="HDH88" s="8"/>
      <c r="HDI88" s="8"/>
      <c r="HDJ88" s="8"/>
      <c r="HDK88" s="8"/>
      <c r="HDL88" s="8"/>
      <c r="HDM88" s="8"/>
      <c r="HDN88" s="8"/>
      <c r="HDO88" s="8"/>
      <c r="HDP88" s="8"/>
      <c r="HDQ88" s="8"/>
      <c r="HDR88" s="8"/>
      <c r="HDS88" s="8"/>
      <c r="HDT88" s="8"/>
      <c r="HDU88" s="8"/>
      <c r="HDV88" s="8"/>
      <c r="HDW88" s="8"/>
      <c r="HDX88" s="8"/>
      <c r="HDY88" s="8"/>
      <c r="HDZ88" s="8"/>
      <c r="HEA88" s="8"/>
      <c r="HEB88" s="8"/>
      <c r="HEC88" s="8"/>
      <c r="HED88" s="8"/>
      <c r="HEE88" s="8"/>
      <c r="HEF88" s="8"/>
      <c r="HEG88" s="8"/>
      <c r="HEH88" s="8"/>
      <c r="HEI88" s="8"/>
      <c r="HEJ88" s="8"/>
      <c r="HEK88" s="8"/>
      <c r="HEL88" s="8"/>
      <c r="HEM88" s="8"/>
      <c r="HEN88" s="8"/>
      <c r="HEO88" s="8"/>
      <c r="HEP88" s="8"/>
      <c r="HEQ88" s="8"/>
      <c r="HER88" s="8"/>
      <c r="HES88" s="8"/>
      <c r="HET88" s="8"/>
      <c r="HEU88" s="8"/>
      <c r="HEV88" s="8"/>
      <c r="HEW88" s="8"/>
      <c r="HEX88" s="8"/>
      <c r="HEY88" s="8"/>
      <c r="HEZ88" s="8"/>
      <c r="HFA88" s="8"/>
      <c r="HFB88" s="8"/>
      <c r="HFC88" s="8"/>
      <c r="HFD88" s="8"/>
      <c r="HFE88" s="8"/>
      <c r="HFF88" s="8"/>
      <c r="HFG88" s="8"/>
      <c r="HFH88" s="8"/>
      <c r="HFI88" s="8"/>
      <c r="HFJ88" s="8"/>
      <c r="HFK88" s="8"/>
      <c r="HFL88" s="8"/>
      <c r="HFM88" s="8"/>
      <c r="HFN88" s="8"/>
      <c r="HFO88" s="8"/>
      <c r="HFP88" s="8"/>
      <c r="HFQ88" s="8"/>
      <c r="HFR88" s="8"/>
      <c r="HFS88" s="8"/>
      <c r="HFT88" s="8"/>
      <c r="HFU88" s="8"/>
      <c r="HFV88" s="8"/>
      <c r="HFW88" s="8"/>
      <c r="HFX88" s="8"/>
      <c r="HFY88" s="8"/>
      <c r="HFZ88" s="8"/>
      <c r="HGA88" s="8"/>
      <c r="HGB88" s="8"/>
      <c r="HGC88" s="8"/>
      <c r="HGD88" s="8"/>
      <c r="HGE88" s="8"/>
      <c r="HGF88" s="8"/>
      <c r="HGG88" s="8"/>
      <c r="HGH88" s="8"/>
      <c r="HGI88" s="8"/>
      <c r="HGJ88" s="8"/>
      <c r="HGK88" s="8"/>
      <c r="HGL88" s="8"/>
      <c r="HGM88" s="8"/>
      <c r="HGN88" s="8"/>
      <c r="HGO88" s="8"/>
      <c r="HGP88" s="8"/>
      <c r="HGQ88" s="8"/>
      <c r="HGR88" s="8"/>
      <c r="HGS88" s="8"/>
      <c r="HGT88" s="8"/>
      <c r="HGU88" s="8"/>
      <c r="HGV88" s="8"/>
      <c r="HGW88" s="8"/>
      <c r="HGX88" s="8"/>
      <c r="HGY88" s="8"/>
      <c r="HGZ88" s="8"/>
      <c r="HHA88" s="8"/>
      <c r="HHB88" s="8"/>
      <c r="HHC88" s="8"/>
      <c r="HHD88" s="8"/>
      <c r="HHE88" s="8"/>
      <c r="HHF88" s="8"/>
      <c r="HHG88" s="8"/>
      <c r="HHH88" s="8"/>
      <c r="HHI88" s="8"/>
      <c r="HHJ88" s="8"/>
      <c r="HHK88" s="8"/>
      <c r="HHL88" s="8"/>
      <c r="HHM88" s="8"/>
      <c r="HHN88" s="8"/>
      <c r="HHO88" s="8"/>
      <c r="HHP88" s="8"/>
      <c r="HHQ88" s="8"/>
      <c r="HHR88" s="8"/>
      <c r="HHS88" s="8"/>
      <c r="HHT88" s="8"/>
      <c r="HHU88" s="8"/>
      <c r="HHV88" s="8"/>
      <c r="HHW88" s="8"/>
      <c r="HHX88" s="8"/>
      <c r="HHY88" s="8"/>
      <c r="HHZ88" s="8"/>
      <c r="HIA88" s="8"/>
      <c r="HIB88" s="8"/>
      <c r="HIC88" s="8"/>
      <c r="HID88" s="8"/>
      <c r="HIE88" s="8"/>
      <c r="HIF88" s="8"/>
      <c r="HIG88" s="8"/>
      <c r="HIH88" s="8"/>
      <c r="HII88" s="8"/>
      <c r="HIJ88" s="8"/>
      <c r="HIK88" s="8"/>
      <c r="HIL88" s="8"/>
      <c r="HIM88" s="8"/>
      <c r="HIN88" s="8"/>
      <c r="HIO88" s="8"/>
      <c r="HIP88" s="8"/>
      <c r="HIQ88" s="8"/>
      <c r="HIR88" s="8"/>
      <c r="HIS88" s="8"/>
      <c r="HIT88" s="8"/>
      <c r="HIU88" s="8"/>
      <c r="HIV88" s="8"/>
      <c r="HIW88" s="8"/>
      <c r="HIX88" s="8"/>
      <c r="HIY88" s="8"/>
      <c r="HIZ88" s="8"/>
      <c r="HJA88" s="8"/>
      <c r="HJB88" s="8"/>
      <c r="HJC88" s="8"/>
      <c r="HJD88" s="8"/>
      <c r="HJE88" s="8"/>
      <c r="HJF88" s="8"/>
      <c r="HJG88" s="8"/>
      <c r="HJH88" s="8"/>
      <c r="HJI88" s="8"/>
      <c r="HJJ88" s="8"/>
      <c r="HJK88" s="8"/>
      <c r="HJL88" s="8"/>
      <c r="HJM88" s="8"/>
      <c r="HJN88" s="8"/>
      <c r="HJO88" s="8"/>
      <c r="HJP88" s="8"/>
      <c r="HJQ88" s="8"/>
      <c r="HJR88" s="8"/>
      <c r="HJS88" s="8"/>
      <c r="HJT88" s="8"/>
      <c r="HJU88" s="8"/>
      <c r="HJV88" s="8"/>
      <c r="HJW88" s="8"/>
      <c r="HJX88" s="8"/>
      <c r="HJY88" s="8"/>
      <c r="HJZ88" s="8"/>
      <c r="HKA88" s="8"/>
      <c r="HKB88" s="8"/>
      <c r="HKC88" s="8"/>
      <c r="HKD88" s="8"/>
      <c r="HKE88" s="8"/>
      <c r="HKF88" s="8"/>
      <c r="HKG88" s="8"/>
      <c r="HKH88" s="8"/>
      <c r="HKI88" s="8"/>
      <c r="HKJ88" s="8"/>
      <c r="HKK88" s="8"/>
      <c r="HKL88" s="8"/>
      <c r="HKM88" s="8"/>
      <c r="HKN88" s="8"/>
      <c r="HKO88" s="8"/>
      <c r="HKP88" s="8"/>
      <c r="HKQ88" s="8"/>
      <c r="HKR88" s="8"/>
      <c r="HKS88" s="8"/>
      <c r="HKT88" s="8"/>
      <c r="HKU88" s="8"/>
      <c r="HKV88" s="8"/>
      <c r="HKW88" s="8"/>
      <c r="HKX88" s="8"/>
      <c r="HKY88" s="8"/>
      <c r="HKZ88" s="8"/>
      <c r="HLA88" s="8"/>
      <c r="HLB88" s="8"/>
      <c r="HLC88" s="8"/>
      <c r="HLD88" s="8"/>
      <c r="HLE88" s="8"/>
      <c r="HLF88" s="8"/>
      <c r="HLG88" s="8"/>
      <c r="HLH88" s="8"/>
      <c r="HLI88" s="8"/>
      <c r="HLJ88" s="8"/>
      <c r="HLK88" s="8"/>
      <c r="HLL88" s="8"/>
      <c r="HLM88" s="8"/>
      <c r="HLN88" s="8"/>
      <c r="HLO88" s="8"/>
      <c r="HLP88" s="8"/>
      <c r="HLQ88" s="8"/>
      <c r="HLR88" s="8"/>
      <c r="HLS88" s="8"/>
      <c r="HLT88" s="8"/>
      <c r="HLU88" s="8"/>
      <c r="HLV88" s="8"/>
      <c r="HLW88" s="8"/>
      <c r="HLX88" s="8"/>
      <c r="HLY88" s="8"/>
      <c r="HLZ88" s="8"/>
      <c r="HMA88" s="8"/>
      <c r="HMB88" s="8"/>
      <c r="HMC88" s="8"/>
      <c r="HMD88" s="8"/>
      <c r="HME88" s="8"/>
      <c r="HMF88" s="8"/>
      <c r="HMG88" s="8"/>
      <c r="HMH88" s="8"/>
      <c r="HMI88" s="8"/>
      <c r="HMJ88" s="8"/>
      <c r="HMK88" s="8"/>
      <c r="HML88" s="8"/>
      <c r="HMM88" s="8"/>
      <c r="HMN88" s="8"/>
      <c r="HMO88" s="8"/>
      <c r="HMP88" s="8"/>
      <c r="HMQ88" s="8"/>
      <c r="HMR88" s="8"/>
      <c r="HMS88" s="8"/>
      <c r="HMT88" s="8"/>
      <c r="HMU88" s="8"/>
      <c r="HMV88" s="8"/>
      <c r="HMW88" s="8"/>
      <c r="HMX88" s="8"/>
      <c r="HMY88" s="8"/>
      <c r="HMZ88" s="8"/>
      <c r="HNA88" s="8"/>
      <c r="HNB88" s="8"/>
      <c r="HNC88" s="8"/>
      <c r="HND88" s="8"/>
      <c r="HNE88" s="8"/>
      <c r="HNF88" s="8"/>
      <c r="HNG88" s="8"/>
      <c r="HNH88" s="8"/>
      <c r="HNI88" s="8"/>
      <c r="HNJ88" s="8"/>
      <c r="HNK88" s="8"/>
      <c r="HNL88" s="8"/>
      <c r="HNM88" s="8"/>
      <c r="HNN88" s="8"/>
      <c r="HNO88" s="8"/>
      <c r="HNP88" s="8"/>
      <c r="HNQ88" s="8"/>
      <c r="HNR88" s="8"/>
      <c r="HNS88" s="8"/>
      <c r="HNT88" s="8"/>
      <c r="HNU88" s="8"/>
      <c r="HNV88" s="8"/>
      <c r="HNW88" s="8"/>
      <c r="HNX88" s="8"/>
      <c r="HNY88" s="8"/>
      <c r="HNZ88" s="8"/>
      <c r="HOA88" s="8"/>
      <c r="HOB88" s="8"/>
      <c r="HOC88" s="8"/>
      <c r="HOD88" s="8"/>
      <c r="HOE88" s="8"/>
      <c r="HOF88" s="8"/>
      <c r="HOG88" s="8"/>
      <c r="HOH88" s="8"/>
      <c r="HOI88" s="8"/>
      <c r="HOJ88" s="8"/>
      <c r="HOK88" s="8"/>
      <c r="HOL88" s="8"/>
      <c r="HOM88" s="8"/>
      <c r="HON88" s="8"/>
      <c r="HOO88" s="8"/>
      <c r="HOP88" s="8"/>
      <c r="HOQ88" s="8"/>
      <c r="HOR88" s="8"/>
      <c r="HOS88" s="8"/>
      <c r="HOT88" s="8"/>
      <c r="HOU88" s="8"/>
      <c r="HOV88" s="8"/>
      <c r="HOW88" s="8"/>
      <c r="HOX88" s="8"/>
      <c r="HOY88" s="8"/>
      <c r="HOZ88" s="8"/>
      <c r="HPA88" s="8"/>
      <c r="HPB88" s="8"/>
      <c r="HPC88" s="8"/>
      <c r="HPD88" s="8"/>
      <c r="HPE88" s="8"/>
      <c r="HPF88" s="8"/>
      <c r="HPG88" s="8"/>
      <c r="HPH88" s="8"/>
      <c r="HPI88" s="8"/>
      <c r="HPJ88" s="8"/>
      <c r="HPK88" s="8"/>
      <c r="HPL88" s="8"/>
      <c r="HPM88" s="8"/>
      <c r="HPN88" s="8"/>
      <c r="HPO88" s="8"/>
      <c r="HPP88" s="8"/>
      <c r="HPQ88" s="8"/>
      <c r="HPR88" s="8"/>
      <c r="HPS88" s="8"/>
      <c r="HPT88" s="8"/>
      <c r="HPU88" s="8"/>
      <c r="HPV88" s="8"/>
      <c r="HPW88" s="8"/>
      <c r="HPX88" s="8"/>
      <c r="HPY88" s="8"/>
      <c r="HPZ88" s="8"/>
      <c r="HQA88" s="8"/>
      <c r="HQB88" s="8"/>
      <c r="HQC88" s="8"/>
      <c r="HQD88" s="8"/>
      <c r="HQE88" s="8"/>
      <c r="HQF88" s="8"/>
      <c r="HQG88" s="8"/>
      <c r="HQH88" s="8"/>
      <c r="HQI88" s="8"/>
      <c r="HQJ88" s="8"/>
      <c r="HQK88" s="8"/>
      <c r="HQL88" s="8"/>
      <c r="HQM88" s="8"/>
      <c r="HQN88" s="8"/>
      <c r="HQO88" s="8"/>
      <c r="HQP88" s="8"/>
      <c r="HQQ88" s="8"/>
      <c r="HQR88" s="8"/>
      <c r="HQS88" s="8"/>
      <c r="HQT88" s="8"/>
      <c r="HQU88" s="8"/>
      <c r="HQV88" s="8"/>
      <c r="HQW88" s="8"/>
      <c r="HQX88" s="8"/>
      <c r="HQY88" s="8"/>
      <c r="HQZ88" s="8"/>
      <c r="HRA88" s="8"/>
      <c r="HRB88" s="8"/>
      <c r="HRC88" s="8"/>
      <c r="HRD88" s="8"/>
      <c r="HRE88" s="8"/>
      <c r="HRF88" s="8"/>
      <c r="HRG88" s="8"/>
      <c r="HRH88" s="8"/>
      <c r="HRI88" s="8"/>
      <c r="HRJ88" s="8"/>
      <c r="HRK88" s="8"/>
      <c r="HRL88" s="8"/>
      <c r="HRM88" s="8"/>
      <c r="HRN88" s="8"/>
      <c r="HRO88" s="8"/>
      <c r="HRP88" s="8"/>
      <c r="HRQ88" s="8"/>
      <c r="HRR88" s="8"/>
      <c r="HRS88" s="8"/>
      <c r="HRT88" s="8"/>
      <c r="HRU88" s="8"/>
      <c r="HRV88" s="8"/>
      <c r="HRW88" s="8"/>
      <c r="HRX88" s="8"/>
      <c r="HRY88" s="8"/>
      <c r="HRZ88" s="8"/>
      <c r="HSA88" s="8"/>
      <c r="HSB88" s="8"/>
      <c r="HSC88" s="8"/>
      <c r="HSD88" s="8"/>
      <c r="HSE88" s="8"/>
      <c r="HSF88" s="8"/>
      <c r="HSG88" s="8"/>
      <c r="HSH88" s="8"/>
      <c r="HSI88" s="8"/>
      <c r="HSJ88" s="8"/>
      <c r="HSK88" s="8"/>
      <c r="HSL88" s="8"/>
      <c r="HSM88" s="8"/>
      <c r="HSN88" s="8"/>
      <c r="HSO88" s="8"/>
      <c r="HSP88" s="8"/>
      <c r="HSQ88" s="8"/>
      <c r="HSR88" s="8"/>
      <c r="HSS88" s="8"/>
      <c r="HST88" s="8"/>
      <c r="HSU88" s="8"/>
      <c r="HSV88" s="8"/>
      <c r="HSW88" s="8"/>
      <c r="HSX88" s="8"/>
      <c r="HSY88" s="8"/>
      <c r="HSZ88" s="8"/>
      <c r="HTA88" s="8"/>
      <c r="HTB88" s="8"/>
      <c r="HTC88" s="8"/>
      <c r="HTD88" s="8"/>
      <c r="HTE88" s="8"/>
      <c r="HTF88" s="8"/>
      <c r="HTG88" s="8"/>
      <c r="HTH88" s="8"/>
      <c r="HTI88" s="8"/>
      <c r="HTJ88" s="8"/>
      <c r="HTK88" s="8"/>
      <c r="HTL88" s="8"/>
      <c r="HTM88" s="8"/>
      <c r="HTN88" s="8"/>
      <c r="HTO88" s="8"/>
      <c r="HTP88" s="8"/>
      <c r="HTQ88" s="8"/>
      <c r="HTR88" s="8"/>
      <c r="HTS88" s="8"/>
      <c r="HTT88" s="8"/>
      <c r="HTU88" s="8"/>
      <c r="HTV88" s="8"/>
      <c r="HTW88" s="8"/>
      <c r="HTX88" s="8"/>
      <c r="HTY88" s="8"/>
      <c r="HTZ88" s="8"/>
      <c r="HUA88" s="8"/>
      <c r="HUB88" s="8"/>
      <c r="HUC88" s="8"/>
      <c r="HUD88" s="8"/>
      <c r="HUE88" s="8"/>
      <c r="HUF88" s="8"/>
      <c r="HUG88" s="8"/>
      <c r="HUH88" s="8"/>
      <c r="HUI88" s="8"/>
      <c r="HUJ88" s="8"/>
      <c r="HUK88" s="8"/>
      <c r="HUL88" s="8"/>
      <c r="HUM88" s="8"/>
      <c r="HUN88" s="8"/>
      <c r="HUO88" s="8"/>
      <c r="HUP88" s="8"/>
      <c r="HUQ88" s="8"/>
      <c r="HUR88" s="8"/>
      <c r="HUS88" s="8"/>
      <c r="HUT88" s="8"/>
      <c r="HUU88" s="8"/>
      <c r="HUV88" s="8"/>
      <c r="HUW88" s="8"/>
      <c r="HUX88" s="8"/>
      <c r="HUY88" s="8"/>
      <c r="HUZ88" s="8"/>
      <c r="HVA88" s="8"/>
      <c r="HVB88" s="8"/>
      <c r="HVC88" s="8"/>
      <c r="HVD88" s="8"/>
      <c r="HVE88" s="8"/>
      <c r="HVF88" s="8"/>
      <c r="HVG88" s="8"/>
      <c r="HVH88" s="8"/>
      <c r="HVI88" s="8"/>
      <c r="HVJ88" s="8"/>
      <c r="HVK88" s="8"/>
      <c r="HVL88" s="8"/>
      <c r="HVM88" s="8"/>
      <c r="HVN88" s="8"/>
      <c r="HVO88" s="8"/>
      <c r="HVP88" s="8"/>
      <c r="HVQ88" s="8"/>
      <c r="HVR88" s="8"/>
      <c r="HVS88" s="8"/>
      <c r="HVT88" s="8"/>
      <c r="HVU88" s="8"/>
      <c r="HVV88" s="8"/>
      <c r="HVW88" s="8"/>
      <c r="HVX88" s="8"/>
      <c r="HVY88" s="8"/>
      <c r="HVZ88" s="8"/>
      <c r="HWA88" s="8"/>
      <c r="HWB88" s="8"/>
      <c r="HWC88" s="8"/>
      <c r="HWD88" s="8"/>
      <c r="HWE88" s="8"/>
      <c r="HWF88" s="8"/>
      <c r="HWG88" s="8"/>
      <c r="HWH88" s="8"/>
      <c r="HWI88" s="8"/>
      <c r="HWJ88" s="8"/>
      <c r="HWK88" s="8"/>
      <c r="HWL88" s="8"/>
      <c r="HWM88" s="8"/>
      <c r="HWN88" s="8"/>
      <c r="HWO88" s="8"/>
      <c r="HWP88" s="8"/>
      <c r="HWQ88" s="8"/>
      <c r="HWR88" s="8"/>
      <c r="HWS88" s="8"/>
      <c r="HWT88" s="8"/>
      <c r="HWU88" s="8"/>
      <c r="HWV88" s="8"/>
      <c r="HWW88" s="8"/>
      <c r="HWX88" s="8"/>
      <c r="HWY88" s="8"/>
      <c r="HWZ88" s="8"/>
      <c r="HXA88" s="8"/>
      <c r="HXB88" s="8"/>
      <c r="HXC88" s="8"/>
      <c r="HXD88" s="8"/>
      <c r="HXE88" s="8"/>
      <c r="HXF88" s="8"/>
      <c r="HXG88" s="8"/>
      <c r="HXH88" s="8"/>
      <c r="HXI88" s="8"/>
      <c r="HXJ88" s="8"/>
      <c r="HXK88" s="8"/>
      <c r="HXL88" s="8"/>
      <c r="HXM88" s="8"/>
      <c r="HXN88" s="8"/>
      <c r="HXO88" s="8"/>
      <c r="HXP88" s="8"/>
      <c r="HXQ88" s="8"/>
      <c r="HXR88" s="8"/>
      <c r="HXS88" s="8"/>
      <c r="HXT88" s="8"/>
      <c r="HXU88" s="8"/>
      <c r="HXV88" s="8"/>
      <c r="HXW88" s="8"/>
      <c r="HXX88" s="8"/>
      <c r="HXY88" s="8"/>
      <c r="HXZ88" s="8"/>
      <c r="HYA88" s="8"/>
      <c r="HYB88" s="8"/>
      <c r="HYC88" s="8"/>
      <c r="HYD88" s="8"/>
      <c r="HYE88" s="8"/>
      <c r="HYF88" s="8"/>
      <c r="HYG88" s="8"/>
      <c r="HYH88" s="8"/>
      <c r="HYI88" s="8"/>
      <c r="HYJ88" s="8"/>
      <c r="HYK88" s="8"/>
      <c r="HYL88" s="8"/>
      <c r="HYM88" s="8"/>
      <c r="HYN88" s="8"/>
      <c r="HYO88" s="8"/>
      <c r="HYP88" s="8"/>
      <c r="HYQ88" s="8"/>
      <c r="HYR88" s="8"/>
      <c r="HYS88" s="8"/>
      <c r="HYT88" s="8"/>
      <c r="HYU88" s="8"/>
      <c r="HYV88" s="8"/>
      <c r="HYW88" s="8"/>
      <c r="HYX88" s="8"/>
      <c r="HYY88" s="8"/>
      <c r="HYZ88" s="8"/>
      <c r="HZA88" s="8"/>
      <c r="HZB88" s="8"/>
      <c r="HZC88" s="8"/>
      <c r="HZD88" s="8"/>
      <c r="HZE88" s="8"/>
      <c r="HZF88" s="8"/>
      <c r="HZG88" s="8"/>
      <c r="HZH88" s="8"/>
      <c r="HZI88" s="8"/>
      <c r="HZJ88" s="8"/>
      <c r="HZK88" s="8"/>
      <c r="HZL88" s="8"/>
      <c r="HZM88" s="8"/>
      <c r="HZN88" s="8"/>
      <c r="HZO88" s="8"/>
      <c r="HZP88" s="8"/>
      <c r="HZQ88" s="8"/>
      <c r="HZR88" s="8"/>
      <c r="HZS88" s="8"/>
      <c r="HZT88" s="8"/>
      <c r="HZU88" s="8"/>
      <c r="HZV88" s="8"/>
      <c r="HZW88" s="8"/>
      <c r="HZX88" s="8"/>
      <c r="HZY88" s="8"/>
      <c r="HZZ88" s="8"/>
      <c r="IAA88" s="8"/>
      <c r="IAB88" s="8"/>
      <c r="IAC88" s="8"/>
      <c r="IAD88" s="8"/>
      <c r="IAE88" s="8"/>
      <c r="IAF88" s="8"/>
      <c r="IAG88" s="8"/>
      <c r="IAH88" s="8"/>
      <c r="IAI88" s="8"/>
      <c r="IAJ88" s="8"/>
      <c r="IAK88" s="8"/>
      <c r="IAL88" s="8"/>
      <c r="IAM88" s="8"/>
      <c r="IAN88" s="8"/>
      <c r="IAO88" s="8"/>
      <c r="IAP88" s="8"/>
      <c r="IAQ88" s="8"/>
      <c r="IAR88" s="8"/>
      <c r="IAS88" s="8"/>
      <c r="IAT88" s="8"/>
      <c r="IAU88" s="8"/>
      <c r="IAV88" s="8"/>
      <c r="IAW88" s="8"/>
      <c r="IAX88" s="8"/>
      <c r="IAY88" s="8"/>
      <c r="IAZ88" s="8"/>
      <c r="IBA88" s="8"/>
      <c r="IBB88" s="8"/>
      <c r="IBC88" s="8"/>
      <c r="IBD88" s="8"/>
      <c r="IBE88" s="8"/>
      <c r="IBF88" s="8"/>
      <c r="IBG88" s="8"/>
      <c r="IBH88" s="8"/>
      <c r="IBI88" s="8"/>
      <c r="IBJ88" s="8"/>
      <c r="IBK88" s="8"/>
      <c r="IBL88" s="8"/>
      <c r="IBM88" s="8"/>
      <c r="IBN88" s="8"/>
      <c r="IBO88" s="8"/>
      <c r="IBP88" s="8"/>
      <c r="IBQ88" s="8"/>
      <c r="IBR88" s="8"/>
      <c r="IBS88" s="8"/>
      <c r="IBT88" s="8"/>
      <c r="IBU88" s="8"/>
      <c r="IBV88" s="8"/>
      <c r="IBW88" s="8"/>
      <c r="IBX88" s="8"/>
      <c r="IBY88" s="8"/>
      <c r="IBZ88" s="8"/>
      <c r="ICA88" s="8"/>
      <c r="ICB88" s="8"/>
      <c r="ICC88" s="8"/>
      <c r="ICD88" s="8"/>
      <c r="ICE88" s="8"/>
      <c r="ICF88" s="8"/>
      <c r="ICG88" s="8"/>
      <c r="ICH88" s="8"/>
      <c r="ICI88" s="8"/>
      <c r="ICJ88" s="8"/>
      <c r="ICK88" s="8"/>
      <c r="ICL88" s="8"/>
      <c r="ICM88" s="8"/>
      <c r="ICN88" s="8"/>
      <c r="ICO88" s="8"/>
      <c r="ICP88" s="8"/>
      <c r="ICQ88" s="8"/>
      <c r="ICR88" s="8"/>
      <c r="ICS88" s="8"/>
      <c r="ICT88" s="8"/>
      <c r="ICU88" s="8"/>
      <c r="ICV88" s="8"/>
      <c r="ICW88" s="8"/>
      <c r="ICX88" s="8"/>
      <c r="ICY88" s="8"/>
      <c r="ICZ88" s="8"/>
      <c r="IDA88" s="8"/>
      <c r="IDB88" s="8"/>
      <c r="IDC88" s="8"/>
      <c r="IDD88" s="8"/>
      <c r="IDE88" s="8"/>
      <c r="IDF88" s="8"/>
      <c r="IDG88" s="8"/>
      <c r="IDH88" s="8"/>
      <c r="IDI88" s="8"/>
      <c r="IDJ88" s="8"/>
      <c r="IDK88" s="8"/>
      <c r="IDL88" s="8"/>
      <c r="IDM88" s="8"/>
      <c r="IDN88" s="8"/>
      <c r="IDO88" s="8"/>
      <c r="IDP88" s="8"/>
      <c r="IDQ88" s="8"/>
      <c r="IDR88" s="8"/>
      <c r="IDS88" s="8"/>
      <c r="IDT88" s="8"/>
      <c r="IDU88" s="8"/>
      <c r="IDV88" s="8"/>
      <c r="IDW88" s="8"/>
      <c r="IDX88" s="8"/>
      <c r="IDY88" s="8"/>
      <c r="IDZ88" s="8"/>
      <c r="IEA88" s="8"/>
      <c r="IEB88" s="8"/>
      <c r="IEC88" s="8"/>
      <c r="IED88" s="8"/>
      <c r="IEE88" s="8"/>
      <c r="IEF88" s="8"/>
      <c r="IEG88" s="8"/>
      <c r="IEH88" s="8"/>
      <c r="IEI88" s="8"/>
      <c r="IEJ88" s="8"/>
      <c r="IEK88" s="8"/>
      <c r="IEL88" s="8"/>
      <c r="IEM88" s="8"/>
      <c r="IEN88" s="8"/>
      <c r="IEO88" s="8"/>
      <c r="IEP88" s="8"/>
      <c r="IEQ88" s="8"/>
      <c r="IER88" s="8"/>
      <c r="IES88" s="8"/>
      <c r="IET88" s="8"/>
      <c r="IEU88" s="8"/>
      <c r="IEV88" s="8"/>
      <c r="IEW88" s="8"/>
      <c r="IEX88" s="8"/>
      <c r="IEY88" s="8"/>
      <c r="IEZ88" s="8"/>
      <c r="IFA88" s="8"/>
      <c r="IFB88" s="8"/>
      <c r="IFC88" s="8"/>
      <c r="IFD88" s="8"/>
      <c r="IFE88" s="8"/>
      <c r="IFF88" s="8"/>
      <c r="IFG88" s="8"/>
      <c r="IFH88" s="8"/>
      <c r="IFI88" s="8"/>
      <c r="IFJ88" s="8"/>
      <c r="IFK88" s="8"/>
      <c r="IFL88" s="8"/>
      <c r="IFM88" s="8"/>
      <c r="IFN88" s="8"/>
      <c r="IFO88" s="8"/>
      <c r="IFP88" s="8"/>
      <c r="IFQ88" s="8"/>
      <c r="IFR88" s="8"/>
      <c r="IFS88" s="8"/>
      <c r="IFT88" s="8"/>
      <c r="IFU88" s="8"/>
      <c r="IFV88" s="8"/>
      <c r="IFW88" s="8"/>
      <c r="IFX88" s="8"/>
      <c r="IFY88" s="8"/>
      <c r="IFZ88" s="8"/>
      <c r="IGA88" s="8"/>
      <c r="IGB88" s="8"/>
      <c r="IGC88" s="8"/>
      <c r="IGD88" s="8"/>
      <c r="IGE88" s="8"/>
      <c r="IGF88" s="8"/>
      <c r="IGG88" s="8"/>
      <c r="IGH88" s="8"/>
      <c r="IGI88" s="8"/>
      <c r="IGJ88" s="8"/>
      <c r="IGK88" s="8"/>
      <c r="IGL88" s="8"/>
      <c r="IGM88" s="8"/>
      <c r="IGN88" s="8"/>
      <c r="IGO88" s="8"/>
      <c r="IGP88" s="8"/>
      <c r="IGQ88" s="8"/>
      <c r="IGR88" s="8"/>
      <c r="IGS88" s="8"/>
      <c r="IGT88" s="8"/>
      <c r="IGU88" s="8"/>
      <c r="IGV88" s="8"/>
      <c r="IGW88" s="8"/>
      <c r="IGX88" s="8"/>
      <c r="IGY88" s="8"/>
      <c r="IGZ88" s="8"/>
      <c r="IHA88" s="8"/>
      <c r="IHB88" s="8"/>
      <c r="IHC88" s="8"/>
      <c r="IHD88" s="8"/>
      <c r="IHE88" s="8"/>
      <c r="IHF88" s="8"/>
      <c r="IHG88" s="8"/>
      <c r="IHH88" s="8"/>
      <c r="IHI88" s="8"/>
      <c r="IHJ88" s="8"/>
      <c r="IHK88" s="8"/>
      <c r="IHL88" s="8"/>
      <c r="IHM88" s="8"/>
      <c r="IHN88" s="8"/>
      <c r="IHO88" s="8"/>
      <c r="IHP88" s="8"/>
      <c r="IHQ88" s="8"/>
      <c r="IHR88" s="8"/>
      <c r="IHS88" s="8"/>
      <c r="IHT88" s="8"/>
      <c r="IHU88" s="8"/>
      <c r="IHV88" s="8"/>
      <c r="IHW88" s="8"/>
      <c r="IHX88" s="8"/>
      <c r="IHY88" s="8"/>
      <c r="IHZ88" s="8"/>
      <c r="IIA88" s="8"/>
      <c r="IIB88" s="8"/>
      <c r="IIC88" s="8"/>
      <c r="IID88" s="8"/>
      <c r="IIE88" s="8"/>
      <c r="IIF88" s="8"/>
      <c r="IIG88" s="8"/>
      <c r="IIH88" s="8"/>
      <c r="III88" s="8"/>
      <c r="IIJ88" s="8"/>
      <c r="IIK88" s="8"/>
      <c r="IIL88" s="8"/>
      <c r="IIM88" s="8"/>
      <c r="IIN88" s="8"/>
      <c r="IIO88" s="8"/>
      <c r="IIP88" s="8"/>
      <c r="IIQ88" s="8"/>
      <c r="IIR88" s="8"/>
      <c r="IIS88" s="8"/>
      <c r="IIT88" s="8"/>
      <c r="IIU88" s="8"/>
      <c r="IIV88" s="8"/>
      <c r="IIW88" s="8"/>
      <c r="IIX88" s="8"/>
      <c r="IIY88" s="8"/>
      <c r="IIZ88" s="8"/>
      <c r="IJA88" s="8"/>
      <c r="IJB88" s="8"/>
      <c r="IJC88" s="8"/>
      <c r="IJD88" s="8"/>
      <c r="IJE88" s="8"/>
      <c r="IJF88" s="8"/>
      <c r="IJG88" s="8"/>
      <c r="IJH88" s="8"/>
      <c r="IJI88" s="8"/>
      <c r="IJJ88" s="8"/>
      <c r="IJK88" s="8"/>
      <c r="IJL88" s="8"/>
      <c r="IJM88" s="8"/>
      <c r="IJN88" s="8"/>
      <c r="IJO88" s="8"/>
      <c r="IJP88" s="8"/>
      <c r="IJQ88" s="8"/>
      <c r="IJR88" s="8"/>
      <c r="IJS88" s="8"/>
      <c r="IJT88" s="8"/>
      <c r="IJU88" s="8"/>
      <c r="IJV88" s="8"/>
      <c r="IJW88" s="8"/>
      <c r="IJX88" s="8"/>
      <c r="IJY88" s="8"/>
      <c r="IJZ88" s="8"/>
      <c r="IKA88" s="8"/>
      <c r="IKB88" s="8"/>
      <c r="IKC88" s="8"/>
      <c r="IKD88" s="8"/>
      <c r="IKE88" s="8"/>
      <c r="IKF88" s="8"/>
      <c r="IKG88" s="8"/>
      <c r="IKH88" s="8"/>
      <c r="IKI88" s="8"/>
      <c r="IKJ88" s="8"/>
      <c r="IKK88" s="8"/>
      <c r="IKL88" s="8"/>
      <c r="IKM88" s="8"/>
      <c r="IKN88" s="8"/>
      <c r="IKO88" s="8"/>
      <c r="IKP88" s="8"/>
      <c r="IKQ88" s="8"/>
      <c r="IKR88" s="8"/>
      <c r="IKS88" s="8"/>
      <c r="IKT88" s="8"/>
      <c r="IKU88" s="8"/>
      <c r="IKV88" s="8"/>
      <c r="IKW88" s="8"/>
      <c r="IKX88" s="8"/>
      <c r="IKY88" s="8"/>
      <c r="IKZ88" s="8"/>
      <c r="ILA88" s="8"/>
      <c r="ILB88" s="8"/>
      <c r="ILC88" s="8"/>
      <c r="ILD88" s="8"/>
      <c r="ILE88" s="8"/>
      <c r="ILF88" s="8"/>
      <c r="ILG88" s="8"/>
      <c r="ILH88" s="8"/>
      <c r="ILI88" s="8"/>
      <c r="ILJ88" s="8"/>
      <c r="ILK88" s="8"/>
      <c r="ILL88" s="8"/>
      <c r="ILM88" s="8"/>
      <c r="ILN88" s="8"/>
      <c r="ILO88" s="8"/>
      <c r="ILP88" s="8"/>
      <c r="ILQ88" s="8"/>
      <c r="ILR88" s="8"/>
      <c r="ILS88" s="8"/>
      <c r="ILT88" s="8"/>
      <c r="ILU88" s="8"/>
      <c r="ILV88" s="8"/>
      <c r="ILW88" s="8"/>
      <c r="ILX88" s="8"/>
      <c r="ILY88" s="8"/>
      <c r="ILZ88" s="8"/>
      <c r="IMA88" s="8"/>
      <c r="IMB88" s="8"/>
      <c r="IMC88" s="8"/>
      <c r="IMD88" s="8"/>
      <c r="IME88" s="8"/>
      <c r="IMF88" s="8"/>
      <c r="IMG88" s="8"/>
      <c r="IMH88" s="8"/>
      <c r="IMI88" s="8"/>
      <c r="IMJ88" s="8"/>
      <c r="IMK88" s="8"/>
      <c r="IML88" s="8"/>
      <c r="IMM88" s="8"/>
      <c r="IMN88" s="8"/>
      <c r="IMO88" s="8"/>
      <c r="IMP88" s="8"/>
      <c r="IMQ88" s="8"/>
      <c r="IMR88" s="8"/>
      <c r="IMS88" s="8"/>
      <c r="IMT88" s="8"/>
      <c r="IMU88" s="8"/>
      <c r="IMV88" s="8"/>
      <c r="IMW88" s="8"/>
      <c r="IMX88" s="8"/>
      <c r="IMY88" s="8"/>
      <c r="IMZ88" s="8"/>
      <c r="INA88" s="8"/>
      <c r="INB88" s="8"/>
      <c r="INC88" s="8"/>
      <c r="IND88" s="8"/>
      <c r="INE88" s="8"/>
      <c r="INF88" s="8"/>
      <c r="ING88" s="8"/>
      <c r="INH88" s="8"/>
      <c r="INI88" s="8"/>
      <c r="INJ88" s="8"/>
      <c r="INK88" s="8"/>
      <c r="INL88" s="8"/>
      <c r="INM88" s="8"/>
      <c r="INN88" s="8"/>
      <c r="INO88" s="8"/>
      <c r="INP88" s="8"/>
      <c r="INQ88" s="8"/>
      <c r="INR88" s="8"/>
      <c r="INS88" s="8"/>
      <c r="INT88" s="8"/>
      <c r="INU88" s="8"/>
      <c r="INV88" s="8"/>
      <c r="INW88" s="8"/>
      <c r="INX88" s="8"/>
      <c r="INY88" s="8"/>
      <c r="INZ88" s="8"/>
      <c r="IOA88" s="8"/>
      <c r="IOB88" s="8"/>
      <c r="IOC88" s="8"/>
      <c r="IOD88" s="8"/>
      <c r="IOE88" s="8"/>
      <c r="IOF88" s="8"/>
      <c r="IOG88" s="8"/>
      <c r="IOH88" s="8"/>
      <c r="IOI88" s="8"/>
      <c r="IOJ88" s="8"/>
      <c r="IOK88" s="8"/>
      <c r="IOL88" s="8"/>
      <c r="IOM88" s="8"/>
      <c r="ION88" s="8"/>
      <c r="IOO88" s="8"/>
      <c r="IOP88" s="8"/>
      <c r="IOQ88" s="8"/>
      <c r="IOR88" s="8"/>
      <c r="IOS88" s="8"/>
      <c r="IOT88" s="8"/>
      <c r="IOU88" s="8"/>
      <c r="IOV88" s="8"/>
      <c r="IOW88" s="8"/>
      <c r="IOX88" s="8"/>
      <c r="IOY88" s="8"/>
      <c r="IOZ88" s="8"/>
      <c r="IPA88" s="8"/>
      <c r="IPB88" s="8"/>
      <c r="IPC88" s="8"/>
      <c r="IPD88" s="8"/>
      <c r="IPE88" s="8"/>
      <c r="IPF88" s="8"/>
      <c r="IPG88" s="8"/>
      <c r="IPH88" s="8"/>
      <c r="IPI88" s="8"/>
      <c r="IPJ88" s="8"/>
      <c r="IPK88" s="8"/>
      <c r="IPL88" s="8"/>
      <c r="IPM88" s="8"/>
      <c r="IPN88" s="8"/>
      <c r="IPO88" s="8"/>
      <c r="IPP88" s="8"/>
      <c r="IPQ88" s="8"/>
      <c r="IPR88" s="8"/>
      <c r="IPS88" s="8"/>
      <c r="IPT88" s="8"/>
      <c r="IPU88" s="8"/>
      <c r="IPV88" s="8"/>
      <c r="IPW88" s="8"/>
      <c r="IPX88" s="8"/>
      <c r="IPY88" s="8"/>
      <c r="IPZ88" s="8"/>
      <c r="IQA88" s="8"/>
      <c r="IQB88" s="8"/>
      <c r="IQC88" s="8"/>
      <c r="IQD88" s="8"/>
      <c r="IQE88" s="8"/>
      <c r="IQF88" s="8"/>
      <c r="IQG88" s="8"/>
      <c r="IQH88" s="8"/>
      <c r="IQI88" s="8"/>
      <c r="IQJ88" s="8"/>
      <c r="IQK88" s="8"/>
      <c r="IQL88" s="8"/>
      <c r="IQM88" s="8"/>
      <c r="IQN88" s="8"/>
      <c r="IQO88" s="8"/>
      <c r="IQP88" s="8"/>
      <c r="IQQ88" s="8"/>
      <c r="IQR88" s="8"/>
      <c r="IQS88" s="8"/>
      <c r="IQT88" s="8"/>
      <c r="IQU88" s="8"/>
      <c r="IQV88" s="8"/>
      <c r="IQW88" s="8"/>
      <c r="IQX88" s="8"/>
      <c r="IQY88" s="8"/>
      <c r="IQZ88" s="8"/>
      <c r="IRA88" s="8"/>
      <c r="IRB88" s="8"/>
      <c r="IRC88" s="8"/>
      <c r="IRD88" s="8"/>
      <c r="IRE88" s="8"/>
      <c r="IRF88" s="8"/>
      <c r="IRG88" s="8"/>
      <c r="IRH88" s="8"/>
      <c r="IRI88" s="8"/>
      <c r="IRJ88" s="8"/>
      <c r="IRK88" s="8"/>
      <c r="IRL88" s="8"/>
      <c r="IRM88" s="8"/>
      <c r="IRN88" s="8"/>
      <c r="IRO88" s="8"/>
      <c r="IRP88" s="8"/>
      <c r="IRQ88" s="8"/>
      <c r="IRR88" s="8"/>
      <c r="IRS88" s="8"/>
      <c r="IRT88" s="8"/>
      <c r="IRU88" s="8"/>
      <c r="IRV88" s="8"/>
      <c r="IRW88" s="8"/>
      <c r="IRX88" s="8"/>
      <c r="IRY88" s="8"/>
      <c r="IRZ88" s="8"/>
      <c r="ISA88" s="8"/>
      <c r="ISB88" s="8"/>
      <c r="ISC88" s="8"/>
      <c r="ISD88" s="8"/>
      <c r="ISE88" s="8"/>
      <c r="ISF88" s="8"/>
      <c r="ISG88" s="8"/>
      <c r="ISH88" s="8"/>
      <c r="ISI88" s="8"/>
      <c r="ISJ88" s="8"/>
      <c r="ISK88" s="8"/>
      <c r="ISL88" s="8"/>
      <c r="ISM88" s="8"/>
      <c r="ISN88" s="8"/>
      <c r="ISO88" s="8"/>
      <c r="ISP88" s="8"/>
      <c r="ISQ88" s="8"/>
      <c r="ISR88" s="8"/>
      <c r="ISS88" s="8"/>
      <c r="IST88" s="8"/>
      <c r="ISU88" s="8"/>
      <c r="ISV88" s="8"/>
      <c r="ISW88" s="8"/>
      <c r="ISX88" s="8"/>
      <c r="ISY88" s="8"/>
      <c r="ISZ88" s="8"/>
      <c r="ITA88" s="8"/>
      <c r="ITB88" s="8"/>
      <c r="ITC88" s="8"/>
      <c r="ITD88" s="8"/>
      <c r="ITE88" s="8"/>
      <c r="ITF88" s="8"/>
      <c r="ITG88" s="8"/>
      <c r="ITH88" s="8"/>
      <c r="ITI88" s="8"/>
      <c r="ITJ88" s="8"/>
      <c r="ITK88" s="8"/>
      <c r="ITL88" s="8"/>
      <c r="ITM88" s="8"/>
      <c r="ITN88" s="8"/>
      <c r="ITO88" s="8"/>
      <c r="ITP88" s="8"/>
      <c r="ITQ88" s="8"/>
      <c r="ITR88" s="8"/>
      <c r="ITS88" s="8"/>
      <c r="ITT88" s="8"/>
      <c r="ITU88" s="8"/>
      <c r="ITV88" s="8"/>
      <c r="ITW88" s="8"/>
      <c r="ITX88" s="8"/>
      <c r="ITY88" s="8"/>
      <c r="ITZ88" s="8"/>
      <c r="IUA88" s="8"/>
      <c r="IUB88" s="8"/>
      <c r="IUC88" s="8"/>
      <c r="IUD88" s="8"/>
      <c r="IUE88" s="8"/>
      <c r="IUF88" s="8"/>
      <c r="IUG88" s="8"/>
      <c r="IUH88" s="8"/>
      <c r="IUI88" s="8"/>
      <c r="IUJ88" s="8"/>
      <c r="IUK88" s="8"/>
      <c r="IUL88" s="8"/>
      <c r="IUM88" s="8"/>
      <c r="IUN88" s="8"/>
      <c r="IUO88" s="8"/>
      <c r="IUP88" s="8"/>
      <c r="IUQ88" s="8"/>
      <c r="IUR88" s="8"/>
      <c r="IUS88" s="8"/>
      <c r="IUT88" s="8"/>
      <c r="IUU88" s="8"/>
      <c r="IUV88" s="8"/>
      <c r="IUW88" s="8"/>
      <c r="IUX88" s="8"/>
      <c r="IUY88" s="8"/>
      <c r="IUZ88" s="8"/>
      <c r="IVA88" s="8"/>
      <c r="IVB88" s="8"/>
      <c r="IVC88" s="8"/>
      <c r="IVD88" s="8"/>
      <c r="IVE88" s="8"/>
      <c r="IVF88" s="8"/>
      <c r="IVG88" s="8"/>
      <c r="IVH88" s="8"/>
      <c r="IVI88" s="8"/>
      <c r="IVJ88" s="8"/>
      <c r="IVK88" s="8"/>
      <c r="IVL88" s="8"/>
      <c r="IVM88" s="8"/>
      <c r="IVN88" s="8"/>
      <c r="IVO88" s="8"/>
      <c r="IVP88" s="8"/>
      <c r="IVQ88" s="8"/>
      <c r="IVR88" s="8"/>
      <c r="IVS88" s="8"/>
      <c r="IVT88" s="8"/>
      <c r="IVU88" s="8"/>
      <c r="IVV88" s="8"/>
      <c r="IVW88" s="8"/>
      <c r="IVX88" s="8"/>
      <c r="IVY88" s="8"/>
      <c r="IVZ88" s="8"/>
      <c r="IWA88" s="8"/>
      <c r="IWB88" s="8"/>
      <c r="IWC88" s="8"/>
      <c r="IWD88" s="8"/>
      <c r="IWE88" s="8"/>
      <c r="IWF88" s="8"/>
      <c r="IWG88" s="8"/>
      <c r="IWH88" s="8"/>
      <c r="IWI88" s="8"/>
      <c r="IWJ88" s="8"/>
      <c r="IWK88" s="8"/>
      <c r="IWL88" s="8"/>
      <c r="IWM88" s="8"/>
      <c r="IWN88" s="8"/>
      <c r="IWO88" s="8"/>
      <c r="IWP88" s="8"/>
      <c r="IWQ88" s="8"/>
      <c r="IWR88" s="8"/>
      <c r="IWS88" s="8"/>
      <c r="IWT88" s="8"/>
      <c r="IWU88" s="8"/>
      <c r="IWV88" s="8"/>
      <c r="IWW88" s="8"/>
      <c r="IWX88" s="8"/>
      <c r="IWY88" s="8"/>
      <c r="IWZ88" s="8"/>
      <c r="IXA88" s="8"/>
      <c r="IXB88" s="8"/>
      <c r="IXC88" s="8"/>
      <c r="IXD88" s="8"/>
      <c r="IXE88" s="8"/>
      <c r="IXF88" s="8"/>
      <c r="IXG88" s="8"/>
      <c r="IXH88" s="8"/>
      <c r="IXI88" s="8"/>
      <c r="IXJ88" s="8"/>
      <c r="IXK88" s="8"/>
      <c r="IXL88" s="8"/>
      <c r="IXM88" s="8"/>
      <c r="IXN88" s="8"/>
      <c r="IXO88" s="8"/>
      <c r="IXP88" s="8"/>
      <c r="IXQ88" s="8"/>
      <c r="IXR88" s="8"/>
      <c r="IXS88" s="8"/>
      <c r="IXT88" s="8"/>
      <c r="IXU88" s="8"/>
      <c r="IXV88" s="8"/>
      <c r="IXW88" s="8"/>
      <c r="IXX88" s="8"/>
      <c r="IXY88" s="8"/>
      <c r="IXZ88" s="8"/>
      <c r="IYA88" s="8"/>
      <c r="IYB88" s="8"/>
      <c r="IYC88" s="8"/>
      <c r="IYD88" s="8"/>
      <c r="IYE88" s="8"/>
      <c r="IYF88" s="8"/>
      <c r="IYG88" s="8"/>
      <c r="IYH88" s="8"/>
      <c r="IYI88" s="8"/>
      <c r="IYJ88" s="8"/>
      <c r="IYK88" s="8"/>
      <c r="IYL88" s="8"/>
      <c r="IYM88" s="8"/>
      <c r="IYN88" s="8"/>
      <c r="IYO88" s="8"/>
      <c r="IYP88" s="8"/>
      <c r="IYQ88" s="8"/>
      <c r="IYR88" s="8"/>
      <c r="IYS88" s="8"/>
      <c r="IYT88" s="8"/>
      <c r="IYU88" s="8"/>
      <c r="IYV88" s="8"/>
      <c r="IYW88" s="8"/>
      <c r="IYX88" s="8"/>
      <c r="IYY88" s="8"/>
      <c r="IYZ88" s="8"/>
      <c r="IZA88" s="8"/>
      <c r="IZB88" s="8"/>
      <c r="IZC88" s="8"/>
      <c r="IZD88" s="8"/>
      <c r="IZE88" s="8"/>
      <c r="IZF88" s="8"/>
      <c r="IZG88" s="8"/>
      <c r="IZH88" s="8"/>
      <c r="IZI88" s="8"/>
      <c r="IZJ88" s="8"/>
      <c r="IZK88" s="8"/>
      <c r="IZL88" s="8"/>
      <c r="IZM88" s="8"/>
      <c r="IZN88" s="8"/>
      <c r="IZO88" s="8"/>
      <c r="IZP88" s="8"/>
      <c r="IZQ88" s="8"/>
      <c r="IZR88" s="8"/>
      <c r="IZS88" s="8"/>
      <c r="IZT88" s="8"/>
      <c r="IZU88" s="8"/>
      <c r="IZV88" s="8"/>
      <c r="IZW88" s="8"/>
      <c r="IZX88" s="8"/>
      <c r="IZY88" s="8"/>
      <c r="IZZ88" s="8"/>
      <c r="JAA88" s="8"/>
      <c r="JAB88" s="8"/>
      <c r="JAC88" s="8"/>
      <c r="JAD88" s="8"/>
      <c r="JAE88" s="8"/>
      <c r="JAF88" s="8"/>
      <c r="JAG88" s="8"/>
      <c r="JAH88" s="8"/>
      <c r="JAI88" s="8"/>
      <c r="JAJ88" s="8"/>
      <c r="JAK88" s="8"/>
      <c r="JAL88" s="8"/>
      <c r="JAM88" s="8"/>
      <c r="JAN88" s="8"/>
      <c r="JAO88" s="8"/>
      <c r="JAP88" s="8"/>
      <c r="JAQ88" s="8"/>
      <c r="JAR88" s="8"/>
      <c r="JAS88" s="8"/>
      <c r="JAT88" s="8"/>
      <c r="JAU88" s="8"/>
      <c r="JAV88" s="8"/>
      <c r="JAW88" s="8"/>
      <c r="JAX88" s="8"/>
      <c r="JAY88" s="8"/>
      <c r="JAZ88" s="8"/>
      <c r="JBA88" s="8"/>
      <c r="JBB88" s="8"/>
      <c r="JBC88" s="8"/>
      <c r="JBD88" s="8"/>
      <c r="JBE88" s="8"/>
      <c r="JBF88" s="8"/>
      <c r="JBG88" s="8"/>
      <c r="JBH88" s="8"/>
      <c r="JBI88" s="8"/>
      <c r="JBJ88" s="8"/>
      <c r="JBK88" s="8"/>
      <c r="JBL88" s="8"/>
      <c r="JBM88" s="8"/>
      <c r="JBN88" s="8"/>
      <c r="JBO88" s="8"/>
      <c r="JBP88" s="8"/>
      <c r="JBQ88" s="8"/>
      <c r="JBR88" s="8"/>
      <c r="JBS88" s="8"/>
      <c r="JBT88" s="8"/>
      <c r="JBU88" s="8"/>
      <c r="JBV88" s="8"/>
      <c r="JBW88" s="8"/>
      <c r="JBX88" s="8"/>
      <c r="JBY88" s="8"/>
      <c r="JBZ88" s="8"/>
      <c r="JCA88" s="8"/>
      <c r="JCB88" s="8"/>
      <c r="JCC88" s="8"/>
      <c r="JCD88" s="8"/>
      <c r="JCE88" s="8"/>
      <c r="JCF88" s="8"/>
      <c r="JCG88" s="8"/>
      <c r="JCH88" s="8"/>
      <c r="JCI88" s="8"/>
      <c r="JCJ88" s="8"/>
      <c r="JCK88" s="8"/>
      <c r="JCL88" s="8"/>
      <c r="JCM88" s="8"/>
      <c r="JCN88" s="8"/>
      <c r="JCO88" s="8"/>
      <c r="JCP88" s="8"/>
      <c r="JCQ88" s="8"/>
      <c r="JCR88" s="8"/>
      <c r="JCS88" s="8"/>
      <c r="JCT88" s="8"/>
      <c r="JCU88" s="8"/>
      <c r="JCV88" s="8"/>
      <c r="JCW88" s="8"/>
      <c r="JCX88" s="8"/>
      <c r="JCY88" s="8"/>
      <c r="JCZ88" s="8"/>
      <c r="JDA88" s="8"/>
      <c r="JDB88" s="8"/>
      <c r="JDC88" s="8"/>
      <c r="JDD88" s="8"/>
      <c r="JDE88" s="8"/>
      <c r="JDF88" s="8"/>
      <c r="JDG88" s="8"/>
      <c r="JDH88" s="8"/>
      <c r="JDI88" s="8"/>
      <c r="JDJ88" s="8"/>
      <c r="JDK88" s="8"/>
      <c r="JDL88" s="8"/>
      <c r="JDM88" s="8"/>
      <c r="JDN88" s="8"/>
      <c r="JDO88" s="8"/>
      <c r="JDP88" s="8"/>
      <c r="JDQ88" s="8"/>
      <c r="JDR88" s="8"/>
      <c r="JDS88" s="8"/>
      <c r="JDT88" s="8"/>
      <c r="JDU88" s="8"/>
      <c r="JDV88" s="8"/>
      <c r="JDW88" s="8"/>
      <c r="JDX88" s="8"/>
      <c r="JDY88" s="8"/>
      <c r="JDZ88" s="8"/>
      <c r="JEA88" s="8"/>
      <c r="JEB88" s="8"/>
      <c r="JEC88" s="8"/>
      <c r="JED88" s="8"/>
      <c r="JEE88" s="8"/>
      <c r="JEF88" s="8"/>
      <c r="JEG88" s="8"/>
      <c r="JEH88" s="8"/>
      <c r="JEI88" s="8"/>
      <c r="JEJ88" s="8"/>
      <c r="JEK88" s="8"/>
      <c r="JEL88" s="8"/>
      <c r="JEM88" s="8"/>
      <c r="JEN88" s="8"/>
      <c r="JEO88" s="8"/>
      <c r="JEP88" s="8"/>
      <c r="JEQ88" s="8"/>
      <c r="JER88" s="8"/>
      <c r="JES88" s="8"/>
      <c r="JET88" s="8"/>
      <c r="JEU88" s="8"/>
      <c r="JEV88" s="8"/>
      <c r="JEW88" s="8"/>
      <c r="JEX88" s="8"/>
      <c r="JEY88" s="8"/>
      <c r="JEZ88" s="8"/>
      <c r="JFA88" s="8"/>
      <c r="JFB88" s="8"/>
      <c r="JFC88" s="8"/>
      <c r="JFD88" s="8"/>
      <c r="JFE88" s="8"/>
      <c r="JFF88" s="8"/>
      <c r="JFG88" s="8"/>
      <c r="JFH88" s="8"/>
      <c r="JFI88" s="8"/>
      <c r="JFJ88" s="8"/>
      <c r="JFK88" s="8"/>
      <c r="JFL88" s="8"/>
      <c r="JFM88" s="8"/>
      <c r="JFN88" s="8"/>
      <c r="JFO88" s="8"/>
      <c r="JFP88" s="8"/>
      <c r="JFQ88" s="8"/>
      <c r="JFR88" s="8"/>
      <c r="JFS88" s="8"/>
      <c r="JFT88" s="8"/>
      <c r="JFU88" s="8"/>
      <c r="JFV88" s="8"/>
      <c r="JFW88" s="8"/>
      <c r="JFX88" s="8"/>
      <c r="JFY88" s="8"/>
      <c r="JFZ88" s="8"/>
      <c r="JGA88" s="8"/>
      <c r="JGB88" s="8"/>
      <c r="JGC88" s="8"/>
      <c r="JGD88" s="8"/>
      <c r="JGE88" s="8"/>
      <c r="JGF88" s="8"/>
      <c r="JGG88" s="8"/>
      <c r="JGH88" s="8"/>
      <c r="JGI88" s="8"/>
      <c r="JGJ88" s="8"/>
      <c r="JGK88" s="8"/>
      <c r="JGL88" s="8"/>
      <c r="JGM88" s="8"/>
      <c r="JGN88" s="8"/>
      <c r="JGO88" s="8"/>
      <c r="JGP88" s="8"/>
      <c r="JGQ88" s="8"/>
      <c r="JGR88" s="8"/>
      <c r="JGS88" s="8"/>
      <c r="JGT88" s="8"/>
      <c r="JGU88" s="8"/>
      <c r="JGV88" s="8"/>
      <c r="JGW88" s="8"/>
      <c r="JGX88" s="8"/>
      <c r="JGY88" s="8"/>
      <c r="JGZ88" s="8"/>
      <c r="JHA88" s="8"/>
      <c r="JHB88" s="8"/>
      <c r="JHC88" s="8"/>
      <c r="JHD88" s="8"/>
      <c r="JHE88" s="8"/>
      <c r="JHF88" s="8"/>
      <c r="JHG88" s="8"/>
      <c r="JHH88" s="8"/>
      <c r="JHI88" s="8"/>
      <c r="JHJ88" s="8"/>
      <c r="JHK88" s="8"/>
      <c r="JHL88" s="8"/>
      <c r="JHM88" s="8"/>
      <c r="JHN88" s="8"/>
      <c r="JHO88" s="8"/>
      <c r="JHP88" s="8"/>
      <c r="JHQ88" s="8"/>
      <c r="JHR88" s="8"/>
      <c r="JHS88" s="8"/>
      <c r="JHT88" s="8"/>
      <c r="JHU88" s="8"/>
      <c r="JHV88" s="8"/>
      <c r="JHW88" s="8"/>
      <c r="JHX88" s="8"/>
      <c r="JHY88" s="8"/>
      <c r="JHZ88" s="8"/>
      <c r="JIA88" s="8"/>
      <c r="JIB88" s="8"/>
      <c r="JIC88" s="8"/>
      <c r="JID88" s="8"/>
      <c r="JIE88" s="8"/>
      <c r="JIF88" s="8"/>
      <c r="JIG88" s="8"/>
      <c r="JIH88" s="8"/>
      <c r="JII88" s="8"/>
      <c r="JIJ88" s="8"/>
      <c r="JIK88" s="8"/>
      <c r="JIL88" s="8"/>
      <c r="JIM88" s="8"/>
      <c r="JIN88" s="8"/>
      <c r="JIO88" s="8"/>
      <c r="JIP88" s="8"/>
      <c r="JIQ88" s="8"/>
      <c r="JIR88" s="8"/>
      <c r="JIS88" s="8"/>
      <c r="JIT88" s="8"/>
      <c r="JIU88" s="8"/>
      <c r="JIV88" s="8"/>
      <c r="JIW88" s="8"/>
      <c r="JIX88" s="8"/>
      <c r="JIY88" s="8"/>
      <c r="JIZ88" s="8"/>
      <c r="JJA88" s="8"/>
      <c r="JJB88" s="8"/>
      <c r="JJC88" s="8"/>
      <c r="JJD88" s="8"/>
      <c r="JJE88" s="8"/>
      <c r="JJF88" s="8"/>
      <c r="JJG88" s="8"/>
      <c r="JJH88" s="8"/>
      <c r="JJI88" s="8"/>
      <c r="JJJ88" s="8"/>
      <c r="JJK88" s="8"/>
      <c r="JJL88" s="8"/>
      <c r="JJM88" s="8"/>
      <c r="JJN88" s="8"/>
      <c r="JJO88" s="8"/>
      <c r="JJP88" s="8"/>
      <c r="JJQ88" s="8"/>
      <c r="JJR88" s="8"/>
      <c r="JJS88" s="8"/>
      <c r="JJT88" s="8"/>
      <c r="JJU88" s="8"/>
      <c r="JJV88" s="8"/>
      <c r="JJW88" s="8"/>
      <c r="JJX88" s="8"/>
      <c r="JJY88" s="8"/>
      <c r="JJZ88" s="8"/>
      <c r="JKA88" s="8"/>
      <c r="JKB88" s="8"/>
      <c r="JKC88" s="8"/>
      <c r="JKD88" s="8"/>
      <c r="JKE88" s="8"/>
      <c r="JKF88" s="8"/>
      <c r="JKG88" s="8"/>
      <c r="JKH88" s="8"/>
      <c r="JKI88" s="8"/>
      <c r="JKJ88" s="8"/>
      <c r="JKK88" s="8"/>
      <c r="JKL88" s="8"/>
      <c r="JKM88" s="8"/>
      <c r="JKN88" s="8"/>
      <c r="JKO88" s="8"/>
      <c r="JKP88" s="8"/>
      <c r="JKQ88" s="8"/>
      <c r="JKR88" s="8"/>
      <c r="JKS88" s="8"/>
      <c r="JKT88" s="8"/>
      <c r="JKU88" s="8"/>
      <c r="JKV88" s="8"/>
      <c r="JKW88" s="8"/>
      <c r="JKX88" s="8"/>
      <c r="JKY88" s="8"/>
      <c r="JKZ88" s="8"/>
      <c r="JLA88" s="8"/>
      <c r="JLB88" s="8"/>
      <c r="JLC88" s="8"/>
      <c r="JLD88" s="8"/>
      <c r="JLE88" s="8"/>
      <c r="JLF88" s="8"/>
      <c r="JLG88" s="8"/>
      <c r="JLH88" s="8"/>
      <c r="JLI88" s="8"/>
      <c r="JLJ88" s="8"/>
      <c r="JLK88" s="8"/>
      <c r="JLL88" s="8"/>
      <c r="JLM88" s="8"/>
      <c r="JLN88" s="8"/>
      <c r="JLO88" s="8"/>
      <c r="JLP88" s="8"/>
      <c r="JLQ88" s="8"/>
      <c r="JLR88" s="8"/>
      <c r="JLS88" s="8"/>
      <c r="JLT88" s="8"/>
      <c r="JLU88" s="8"/>
      <c r="JLV88" s="8"/>
      <c r="JLW88" s="8"/>
      <c r="JLX88" s="8"/>
      <c r="JLY88" s="8"/>
      <c r="JLZ88" s="8"/>
      <c r="JMA88" s="8"/>
      <c r="JMB88" s="8"/>
      <c r="JMC88" s="8"/>
      <c r="JMD88" s="8"/>
      <c r="JME88" s="8"/>
      <c r="JMF88" s="8"/>
      <c r="JMG88" s="8"/>
      <c r="JMH88" s="8"/>
      <c r="JMI88" s="8"/>
      <c r="JMJ88" s="8"/>
      <c r="JMK88" s="8"/>
      <c r="JML88" s="8"/>
      <c r="JMM88" s="8"/>
      <c r="JMN88" s="8"/>
      <c r="JMO88" s="8"/>
      <c r="JMP88" s="8"/>
      <c r="JMQ88" s="8"/>
      <c r="JMR88" s="8"/>
      <c r="JMS88" s="8"/>
      <c r="JMT88" s="8"/>
      <c r="JMU88" s="8"/>
      <c r="JMV88" s="8"/>
      <c r="JMW88" s="8"/>
      <c r="JMX88" s="8"/>
      <c r="JMY88" s="8"/>
      <c r="JMZ88" s="8"/>
      <c r="JNA88" s="8"/>
      <c r="JNB88" s="8"/>
      <c r="JNC88" s="8"/>
      <c r="JND88" s="8"/>
      <c r="JNE88" s="8"/>
      <c r="JNF88" s="8"/>
      <c r="JNG88" s="8"/>
      <c r="JNH88" s="8"/>
      <c r="JNI88" s="8"/>
      <c r="JNJ88" s="8"/>
      <c r="JNK88" s="8"/>
      <c r="JNL88" s="8"/>
      <c r="JNM88" s="8"/>
      <c r="JNN88" s="8"/>
      <c r="JNO88" s="8"/>
      <c r="JNP88" s="8"/>
      <c r="JNQ88" s="8"/>
      <c r="JNR88" s="8"/>
      <c r="JNS88" s="8"/>
      <c r="JNT88" s="8"/>
      <c r="JNU88" s="8"/>
      <c r="JNV88" s="8"/>
      <c r="JNW88" s="8"/>
      <c r="JNX88" s="8"/>
      <c r="JNY88" s="8"/>
      <c r="JNZ88" s="8"/>
      <c r="JOA88" s="8"/>
      <c r="JOB88" s="8"/>
      <c r="JOC88" s="8"/>
      <c r="JOD88" s="8"/>
      <c r="JOE88" s="8"/>
      <c r="JOF88" s="8"/>
      <c r="JOG88" s="8"/>
      <c r="JOH88" s="8"/>
      <c r="JOI88" s="8"/>
      <c r="JOJ88" s="8"/>
      <c r="JOK88" s="8"/>
      <c r="JOL88" s="8"/>
      <c r="JOM88" s="8"/>
      <c r="JON88" s="8"/>
      <c r="JOO88" s="8"/>
      <c r="JOP88" s="8"/>
      <c r="JOQ88" s="8"/>
      <c r="JOR88" s="8"/>
      <c r="JOS88" s="8"/>
      <c r="JOT88" s="8"/>
      <c r="JOU88" s="8"/>
      <c r="JOV88" s="8"/>
      <c r="JOW88" s="8"/>
      <c r="JOX88" s="8"/>
      <c r="JOY88" s="8"/>
      <c r="JOZ88" s="8"/>
      <c r="JPA88" s="8"/>
      <c r="JPB88" s="8"/>
      <c r="JPC88" s="8"/>
      <c r="JPD88" s="8"/>
      <c r="JPE88" s="8"/>
      <c r="JPF88" s="8"/>
      <c r="JPG88" s="8"/>
      <c r="JPH88" s="8"/>
      <c r="JPI88" s="8"/>
      <c r="JPJ88" s="8"/>
      <c r="JPK88" s="8"/>
      <c r="JPL88" s="8"/>
      <c r="JPM88" s="8"/>
      <c r="JPN88" s="8"/>
      <c r="JPO88" s="8"/>
      <c r="JPP88" s="8"/>
      <c r="JPQ88" s="8"/>
      <c r="JPR88" s="8"/>
      <c r="JPS88" s="8"/>
      <c r="JPT88" s="8"/>
      <c r="JPU88" s="8"/>
      <c r="JPV88" s="8"/>
      <c r="JPW88" s="8"/>
      <c r="JPX88" s="8"/>
      <c r="JPY88" s="8"/>
      <c r="JPZ88" s="8"/>
      <c r="JQA88" s="8"/>
      <c r="JQB88" s="8"/>
      <c r="JQC88" s="8"/>
      <c r="JQD88" s="8"/>
      <c r="JQE88" s="8"/>
      <c r="JQF88" s="8"/>
      <c r="JQG88" s="8"/>
      <c r="JQH88" s="8"/>
      <c r="JQI88" s="8"/>
      <c r="JQJ88" s="8"/>
      <c r="JQK88" s="8"/>
      <c r="JQL88" s="8"/>
      <c r="JQM88" s="8"/>
      <c r="JQN88" s="8"/>
      <c r="JQO88" s="8"/>
      <c r="JQP88" s="8"/>
      <c r="JQQ88" s="8"/>
      <c r="JQR88" s="8"/>
      <c r="JQS88" s="8"/>
      <c r="JQT88" s="8"/>
      <c r="JQU88" s="8"/>
      <c r="JQV88" s="8"/>
      <c r="JQW88" s="8"/>
      <c r="JQX88" s="8"/>
      <c r="JQY88" s="8"/>
      <c r="JQZ88" s="8"/>
      <c r="JRA88" s="8"/>
      <c r="JRB88" s="8"/>
      <c r="JRC88" s="8"/>
      <c r="JRD88" s="8"/>
      <c r="JRE88" s="8"/>
      <c r="JRF88" s="8"/>
      <c r="JRG88" s="8"/>
      <c r="JRH88" s="8"/>
      <c r="JRI88" s="8"/>
      <c r="JRJ88" s="8"/>
      <c r="JRK88" s="8"/>
      <c r="JRL88" s="8"/>
      <c r="JRM88" s="8"/>
      <c r="JRN88" s="8"/>
      <c r="JRO88" s="8"/>
      <c r="JRP88" s="8"/>
      <c r="JRQ88" s="8"/>
      <c r="JRR88" s="8"/>
      <c r="JRS88" s="8"/>
      <c r="JRT88" s="8"/>
      <c r="JRU88" s="8"/>
      <c r="JRV88" s="8"/>
      <c r="JRW88" s="8"/>
      <c r="JRX88" s="8"/>
      <c r="JRY88" s="8"/>
      <c r="JRZ88" s="8"/>
      <c r="JSA88" s="8"/>
      <c r="JSB88" s="8"/>
      <c r="JSC88" s="8"/>
      <c r="JSD88" s="8"/>
      <c r="JSE88" s="8"/>
      <c r="JSF88" s="8"/>
      <c r="JSG88" s="8"/>
      <c r="JSH88" s="8"/>
      <c r="JSI88" s="8"/>
      <c r="JSJ88" s="8"/>
      <c r="JSK88" s="8"/>
      <c r="JSL88" s="8"/>
      <c r="JSM88" s="8"/>
      <c r="JSN88" s="8"/>
      <c r="JSO88" s="8"/>
      <c r="JSP88" s="8"/>
      <c r="JSQ88" s="8"/>
      <c r="JSR88" s="8"/>
      <c r="JSS88" s="8"/>
      <c r="JST88" s="8"/>
      <c r="JSU88" s="8"/>
      <c r="JSV88" s="8"/>
      <c r="JSW88" s="8"/>
      <c r="JSX88" s="8"/>
      <c r="JSY88" s="8"/>
      <c r="JSZ88" s="8"/>
      <c r="JTA88" s="8"/>
      <c r="JTB88" s="8"/>
      <c r="JTC88" s="8"/>
      <c r="JTD88" s="8"/>
      <c r="JTE88" s="8"/>
      <c r="JTF88" s="8"/>
      <c r="JTG88" s="8"/>
      <c r="JTH88" s="8"/>
      <c r="JTI88" s="8"/>
      <c r="JTJ88" s="8"/>
      <c r="JTK88" s="8"/>
      <c r="JTL88" s="8"/>
      <c r="JTM88" s="8"/>
      <c r="JTN88" s="8"/>
      <c r="JTO88" s="8"/>
      <c r="JTP88" s="8"/>
      <c r="JTQ88" s="8"/>
      <c r="JTR88" s="8"/>
      <c r="JTS88" s="8"/>
      <c r="JTT88" s="8"/>
      <c r="JTU88" s="8"/>
      <c r="JTV88" s="8"/>
      <c r="JTW88" s="8"/>
      <c r="JTX88" s="8"/>
      <c r="JTY88" s="8"/>
      <c r="JTZ88" s="8"/>
      <c r="JUA88" s="8"/>
      <c r="JUB88" s="8"/>
      <c r="JUC88" s="8"/>
      <c r="JUD88" s="8"/>
      <c r="JUE88" s="8"/>
      <c r="JUF88" s="8"/>
      <c r="JUG88" s="8"/>
      <c r="JUH88" s="8"/>
      <c r="JUI88" s="8"/>
      <c r="JUJ88" s="8"/>
      <c r="JUK88" s="8"/>
      <c r="JUL88" s="8"/>
      <c r="JUM88" s="8"/>
      <c r="JUN88" s="8"/>
      <c r="JUO88" s="8"/>
      <c r="JUP88" s="8"/>
      <c r="JUQ88" s="8"/>
      <c r="JUR88" s="8"/>
      <c r="JUS88" s="8"/>
      <c r="JUT88" s="8"/>
      <c r="JUU88" s="8"/>
      <c r="JUV88" s="8"/>
      <c r="JUW88" s="8"/>
      <c r="JUX88" s="8"/>
      <c r="JUY88" s="8"/>
      <c r="JUZ88" s="8"/>
      <c r="JVA88" s="8"/>
      <c r="JVB88" s="8"/>
      <c r="JVC88" s="8"/>
      <c r="JVD88" s="8"/>
      <c r="JVE88" s="8"/>
      <c r="JVF88" s="8"/>
      <c r="JVG88" s="8"/>
      <c r="JVH88" s="8"/>
      <c r="JVI88" s="8"/>
      <c r="JVJ88" s="8"/>
      <c r="JVK88" s="8"/>
      <c r="JVL88" s="8"/>
      <c r="JVM88" s="8"/>
      <c r="JVN88" s="8"/>
      <c r="JVO88" s="8"/>
      <c r="JVP88" s="8"/>
      <c r="JVQ88" s="8"/>
      <c r="JVR88" s="8"/>
      <c r="JVS88" s="8"/>
      <c r="JVT88" s="8"/>
      <c r="JVU88" s="8"/>
      <c r="JVV88" s="8"/>
      <c r="JVW88" s="8"/>
      <c r="JVX88" s="8"/>
      <c r="JVY88" s="8"/>
      <c r="JVZ88" s="8"/>
      <c r="JWA88" s="8"/>
      <c r="JWB88" s="8"/>
      <c r="JWC88" s="8"/>
      <c r="JWD88" s="8"/>
      <c r="JWE88" s="8"/>
      <c r="JWF88" s="8"/>
      <c r="JWG88" s="8"/>
      <c r="JWH88" s="8"/>
      <c r="JWI88" s="8"/>
      <c r="JWJ88" s="8"/>
      <c r="JWK88" s="8"/>
      <c r="JWL88" s="8"/>
      <c r="JWM88" s="8"/>
      <c r="JWN88" s="8"/>
      <c r="JWO88" s="8"/>
      <c r="JWP88" s="8"/>
      <c r="JWQ88" s="8"/>
      <c r="JWR88" s="8"/>
      <c r="JWS88" s="8"/>
      <c r="JWT88" s="8"/>
      <c r="JWU88" s="8"/>
      <c r="JWV88" s="8"/>
      <c r="JWW88" s="8"/>
      <c r="JWX88" s="8"/>
      <c r="JWY88" s="8"/>
      <c r="JWZ88" s="8"/>
      <c r="JXA88" s="8"/>
      <c r="JXB88" s="8"/>
      <c r="JXC88" s="8"/>
      <c r="JXD88" s="8"/>
      <c r="JXE88" s="8"/>
      <c r="JXF88" s="8"/>
      <c r="JXG88" s="8"/>
      <c r="JXH88" s="8"/>
      <c r="JXI88" s="8"/>
      <c r="JXJ88" s="8"/>
      <c r="JXK88" s="8"/>
      <c r="JXL88" s="8"/>
      <c r="JXM88" s="8"/>
      <c r="JXN88" s="8"/>
      <c r="JXO88" s="8"/>
      <c r="JXP88" s="8"/>
      <c r="JXQ88" s="8"/>
      <c r="JXR88" s="8"/>
      <c r="JXS88" s="8"/>
      <c r="JXT88" s="8"/>
      <c r="JXU88" s="8"/>
      <c r="JXV88" s="8"/>
      <c r="JXW88" s="8"/>
      <c r="JXX88" s="8"/>
      <c r="JXY88" s="8"/>
      <c r="JXZ88" s="8"/>
      <c r="JYA88" s="8"/>
      <c r="JYB88" s="8"/>
      <c r="JYC88" s="8"/>
      <c r="JYD88" s="8"/>
      <c r="JYE88" s="8"/>
      <c r="JYF88" s="8"/>
      <c r="JYG88" s="8"/>
      <c r="JYH88" s="8"/>
      <c r="JYI88" s="8"/>
      <c r="JYJ88" s="8"/>
      <c r="JYK88" s="8"/>
      <c r="JYL88" s="8"/>
      <c r="JYM88" s="8"/>
      <c r="JYN88" s="8"/>
      <c r="JYO88" s="8"/>
      <c r="JYP88" s="8"/>
      <c r="JYQ88" s="8"/>
      <c r="JYR88" s="8"/>
      <c r="JYS88" s="8"/>
      <c r="JYT88" s="8"/>
      <c r="JYU88" s="8"/>
      <c r="JYV88" s="8"/>
      <c r="JYW88" s="8"/>
      <c r="JYX88" s="8"/>
      <c r="JYY88" s="8"/>
      <c r="JYZ88" s="8"/>
      <c r="JZA88" s="8"/>
      <c r="JZB88" s="8"/>
      <c r="JZC88" s="8"/>
      <c r="JZD88" s="8"/>
      <c r="JZE88" s="8"/>
      <c r="JZF88" s="8"/>
      <c r="JZG88" s="8"/>
      <c r="JZH88" s="8"/>
      <c r="JZI88" s="8"/>
      <c r="JZJ88" s="8"/>
      <c r="JZK88" s="8"/>
      <c r="JZL88" s="8"/>
      <c r="JZM88" s="8"/>
      <c r="JZN88" s="8"/>
      <c r="JZO88" s="8"/>
      <c r="JZP88" s="8"/>
      <c r="JZQ88" s="8"/>
      <c r="JZR88" s="8"/>
      <c r="JZS88" s="8"/>
      <c r="JZT88" s="8"/>
      <c r="JZU88" s="8"/>
      <c r="JZV88" s="8"/>
      <c r="JZW88" s="8"/>
      <c r="JZX88" s="8"/>
      <c r="JZY88" s="8"/>
      <c r="JZZ88" s="8"/>
      <c r="KAA88" s="8"/>
      <c r="KAB88" s="8"/>
      <c r="KAC88" s="8"/>
      <c r="KAD88" s="8"/>
      <c r="KAE88" s="8"/>
      <c r="KAF88" s="8"/>
      <c r="KAG88" s="8"/>
      <c r="KAH88" s="8"/>
      <c r="KAI88" s="8"/>
      <c r="KAJ88" s="8"/>
      <c r="KAK88" s="8"/>
      <c r="KAL88" s="8"/>
      <c r="KAM88" s="8"/>
      <c r="KAN88" s="8"/>
      <c r="KAO88" s="8"/>
      <c r="KAP88" s="8"/>
      <c r="KAQ88" s="8"/>
      <c r="KAR88" s="8"/>
      <c r="KAS88" s="8"/>
      <c r="KAT88" s="8"/>
      <c r="KAU88" s="8"/>
      <c r="KAV88" s="8"/>
      <c r="KAW88" s="8"/>
      <c r="KAX88" s="8"/>
      <c r="KAY88" s="8"/>
      <c r="KAZ88" s="8"/>
      <c r="KBA88" s="8"/>
      <c r="KBB88" s="8"/>
      <c r="KBC88" s="8"/>
      <c r="KBD88" s="8"/>
      <c r="KBE88" s="8"/>
      <c r="KBF88" s="8"/>
      <c r="KBG88" s="8"/>
      <c r="KBH88" s="8"/>
      <c r="KBI88" s="8"/>
      <c r="KBJ88" s="8"/>
      <c r="KBK88" s="8"/>
      <c r="KBL88" s="8"/>
      <c r="KBM88" s="8"/>
      <c r="KBN88" s="8"/>
      <c r="KBO88" s="8"/>
      <c r="KBP88" s="8"/>
      <c r="KBQ88" s="8"/>
      <c r="KBR88" s="8"/>
      <c r="KBS88" s="8"/>
      <c r="KBT88" s="8"/>
      <c r="KBU88" s="8"/>
      <c r="KBV88" s="8"/>
      <c r="KBW88" s="8"/>
      <c r="KBX88" s="8"/>
      <c r="KBY88" s="8"/>
      <c r="KBZ88" s="8"/>
      <c r="KCA88" s="8"/>
      <c r="KCB88" s="8"/>
      <c r="KCC88" s="8"/>
      <c r="KCD88" s="8"/>
      <c r="KCE88" s="8"/>
      <c r="KCF88" s="8"/>
      <c r="KCG88" s="8"/>
      <c r="KCH88" s="8"/>
      <c r="KCI88" s="8"/>
      <c r="KCJ88" s="8"/>
      <c r="KCK88" s="8"/>
      <c r="KCL88" s="8"/>
      <c r="KCM88" s="8"/>
      <c r="KCN88" s="8"/>
      <c r="KCO88" s="8"/>
      <c r="KCP88" s="8"/>
      <c r="KCQ88" s="8"/>
      <c r="KCR88" s="8"/>
      <c r="KCS88" s="8"/>
      <c r="KCT88" s="8"/>
      <c r="KCU88" s="8"/>
      <c r="KCV88" s="8"/>
      <c r="KCW88" s="8"/>
      <c r="KCX88" s="8"/>
      <c r="KCY88" s="8"/>
      <c r="KCZ88" s="8"/>
      <c r="KDA88" s="8"/>
      <c r="KDB88" s="8"/>
      <c r="KDC88" s="8"/>
      <c r="KDD88" s="8"/>
      <c r="KDE88" s="8"/>
      <c r="KDF88" s="8"/>
      <c r="KDG88" s="8"/>
      <c r="KDH88" s="8"/>
      <c r="KDI88" s="8"/>
      <c r="KDJ88" s="8"/>
      <c r="KDK88" s="8"/>
      <c r="KDL88" s="8"/>
      <c r="KDM88" s="8"/>
      <c r="KDN88" s="8"/>
      <c r="KDO88" s="8"/>
      <c r="KDP88" s="8"/>
      <c r="KDQ88" s="8"/>
      <c r="KDR88" s="8"/>
      <c r="KDS88" s="8"/>
      <c r="KDT88" s="8"/>
      <c r="KDU88" s="8"/>
      <c r="KDV88" s="8"/>
      <c r="KDW88" s="8"/>
      <c r="KDX88" s="8"/>
      <c r="KDY88" s="8"/>
      <c r="KDZ88" s="8"/>
      <c r="KEA88" s="8"/>
      <c r="KEB88" s="8"/>
      <c r="KEC88" s="8"/>
      <c r="KED88" s="8"/>
      <c r="KEE88" s="8"/>
      <c r="KEF88" s="8"/>
      <c r="KEG88" s="8"/>
      <c r="KEH88" s="8"/>
      <c r="KEI88" s="8"/>
      <c r="KEJ88" s="8"/>
      <c r="KEK88" s="8"/>
      <c r="KEL88" s="8"/>
      <c r="KEM88" s="8"/>
      <c r="KEN88" s="8"/>
      <c r="KEO88" s="8"/>
      <c r="KEP88" s="8"/>
      <c r="KEQ88" s="8"/>
      <c r="KER88" s="8"/>
      <c r="KES88" s="8"/>
      <c r="KET88" s="8"/>
      <c r="KEU88" s="8"/>
      <c r="KEV88" s="8"/>
      <c r="KEW88" s="8"/>
      <c r="KEX88" s="8"/>
      <c r="KEY88" s="8"/>
      <c r="KEZ88" s="8"/>
      <c r="KFA88" s="8"/>
      <c r="KFB88" s="8"/>
      <c r="KFC88" s="8"/>
      <c r="KFD88" s="8"/>
      <c r="KFE88" s="8"/>
      <c r="KFF88" s="8"/>
      <c r="KFG88" s="8"/>
      <c r="KFH88" s="8"/>
      <c r="KFI88" s="8"/>
      <c r="KFJ88" s="8"/>
      <c r="KFK88" s="8"/>
      <c r="KFL88" s="8"/>
      <c r="KFM88" s="8"/>
      <c r="KFN88" s="8"/>
      <c r="KFO88" s="8"/>
      <c r="KFP88" s="8"/>
      <c r="KFQ88" s="8"/>
      <c r="KFR88" s="8"/>
      <c r="KFS88" s="8"/>
      <c r="KFT88" s="8"/>
      <c r="KFU88" s="8"/>
      <c r="KFV88" s="8"/>
      <c r="KFW88" s="8"/>
      <c r="KFX88" s="8"/>
      <c r="KFY88" s="8"/>
      <c r="KFZ88" s="8"/>
      <c r="KGA88" s="8"/>
      <c r="KGB88" s="8"/>
      <c r="KGC88" s="8"/>
      <c r="KGD88" s="8"/>
      <c r="KGE88" s="8"/>
      <c r="KGF88" s="8"/>
      <c r="KGG88" s="8"/>
      <c r="KGH88" s="8"/>
      <c r="KGI88" s="8"/>
      <c r="KGJ88" s="8"/>
      <c r="KGK88" s="8"/>
      <c r="KGL88" s="8"/>
      <c r="KGM88" s="8"/>
      <c r="KGN88" s="8"/>
      <c r="KGO88" s="8"/>
      <c r="KGP88" s="8"/>
      <c r="KGQ88" s="8"/>
      <c r="KGR88" s="8"/>
      <c r="KGS88" s="8"/>
      <c r="KGT88" s="8"/>
      <c r="KGU88" s="8"/>
      <c r="KGV88" s="8"/>
      <c r="KGW88" s="8"/>
      <c r="KGX88" s="8"/>
      <c r="KGY88" s="8"/>
      <c r="KGZ88" s="8"/>
      <c r="KHA88" s="8"/>
      <c r="KHB88" s="8"/>
      <c r="KHC88" s="8"/>
      <c r="KHD88" s="8"/>
      <c r="KHE88" s="8"/>
      <c r="KHF88" s="8"/>
      <c r="KHG88" s="8"/>
      <c r="KHH88" s="8"/>
      <c r="KHI88" s="8"/>
      <c r="KHJ88" s="8"/>
      <c r="KHK88" s="8"/>
      <c r="KHL88" s="8"/>
      <c r="KHM88" s="8"/>
      <c r="KHN88" s="8"/>
      <c r="KHO88" s="8"/>
      <c r="KHP88" s="8"/>
      <c r="KHQ88" s="8"/>
      <c r="KHR88" s="8"/>
      <c r="KHS88" s="8"/>
      <c r="KHT88" s="8"/>
      <c r="KHU88" s="8"/>
      <c r="KHV88" s="8"/>
      <c r="KHW88" s="8"/>
      <c r="KHX88" s="8"/>
      <c r="KHY88" s="8"/>
      <c r="KHZ88" s="8"/>
      <c r="KIA88" s="8"/>
      <c r="KIB88" s="8"/>
      <c r="KIC88" s="8"/>
      <c r="KID88" s="8"/>
      <c r="KIE88" s="8"/>
      <c r="KIF88" s="8"/>
      <c r="KIG88" s="8"/>
      <c r="KIH88" s="8"/>
      <c r="KII88" s="8"/>
      <c r="KIJ88" s="8"/>
      <c r="KIK88" s="8"/>
      <c r="KIL88" s="8"/>
      <c r="KIM88" s="8"/>
      <c r="KIN88" s="8"/>
      <c r="KIO88" s="8"/>
      <c r="KIP88" s="8"/>
      <c r="KIQ88" s="8"/>
      <c r="KIR88" s="8"/>
      <c r="KIS88" s="8"/>
      <c r="KIT88" s="8"/>
      <c r="KIU88" s="8"/>
      <c r="KIV88" s="8"/>
      <c r="KIW88" s="8"/>
      <c r="KIX88" s="8"/>
      <c r="KIY88" s="8"/>
      <c r="KIZ88" s="8"/>
      <c r="KJA88" s="8"/>
      <c r="KJB88" s="8"/>
      <c r="KJC88" s="8"/>
      <c r="KJD88" s="8"/>
      <c r="KJE88" s="8"/>
      <c r="KJF88" s="8"/>
      <c r="KJG88" s="8"/>
      <c r="KJH88" s="8"/>
      <c r="KJI88" s="8"/>
      <c r="KJJ88" s="8"/>
      <c r="KJK88" s="8"/>
      <c r="KJL88" s="8"/>
      <c r="KJM88" s="8"/>
      <c r="KJN88" s="8"/>
      <c r="KJO88" s="8"/>
      <c r="KJP88" s="8"/>
      <c r="KJQ88" s="8"/>
      <c r="KJR88" s="8"/>
      <c r="KJS88" s="8"/>
      <c r="KJT88" s="8"/>
      <c r="KJU88" s="8"/>
      <c r="KJV88" s="8"/>
      <c r="KJW88" s="8"/>
      <c r="KJX88" s="8"/>
      <c r="KJY88" s="8"/>
      <c r="KJZ88" s="8"/>
      <c r="KKA88" s="8"/>
      <c r="KKB88" s="8"/>
      <c r="KKC88" s="8"/>
      <c r="KKD88" s="8"/>
      <c r="KKE88" s="8"/>
      <c r="KKF88" s="8"/>
      <c r="KKG88" s="8"/>
      <c r="KKH88" s="8"/>
      <c r="KKI88" s="8"/>
      <c r="KKJ88" s="8"/>
      <c r="KKK88" s="8"/>
      <c r="KKL88" s="8"/>
      <c r="KKM88" s="8"/>
      <c r="KKN88" s="8"/>
      <c r="KKO88" s="8"/>
      <c r="KKP88" s="8"/>
      <c r="KKQ88" s="8"/>
      <c r="KKR88" s="8"/>
      <c r="KKS88" s="8"/>
      <c r="KKT88" s="8"/>
      <c r="KKU88" s="8"/>
      <c r="KKV88" s="8"/>
      <c r="KKW88" s="8"/>
      <c r="KKX88" s="8"/>
      <c r="KKY88" s="8"/>
      <c r="KKZ88" s="8"/>
      <c r="KLA88" s="8"/>
      <c r="KLB88" s="8"/>
      <c r="KLC88" s="8"/>
      <c r="KLD88" s="8"/>
      <c r="KLE88" s="8"/>
      <c r="KLF88" s="8"/>
      <c r="KLG88" s="8"/>
      <c r="KLH88" s="8"/>
      <c r="KLI88" s="8"/>
      <c r="KLJ88" s="8"/>
      <c r="KLK88" s="8"/>
      <c r="KLL88" s="8"/>
      <c r="KLM88" s="8"/>
      <c r="KLN88" s="8"/>
      <c r="KLO88" s="8"/>
      <c r="KLP88" s="8"/>
      <c r="KLQ88" s="8"/>
      <c r="KLR88" s="8"/>
      <c r="KLS88" s="8"/>
      <c r="KLT88" s="8"/>
      <c r="KLU88" s="8"/>
      <c r="KLV88" s="8"/>
      <c r="KLW88" s="8"/>
      <c r="KLX88" s="8"/>
      <c r="KLY88" s="8"/>
      <c r="KLZ88" s="8"/>
      <c r="KMA88" s="8"/>
      <c r="KMB88" s="8"/>
      <c r="KMC88" s="8"/>
      <c r="KMD88" s="8"/>
      <c r="KME88" s="8"/>
      <c r="KMF88" s="8"/>
      <c r="KMG88" s="8"/>
      <c r="KMH88" s="8"/>
      <c r="KMI88" s="8"/>
      <c r="KMJ88" s="8"/>
      <c r="KMK88" s="8"/>
      <c r="KML88" s="8"/>
      <c r="KMM88" s="8"/>
      <c r="KMN88" s="8"/>
      <c r="KMO88" s="8"/>
      <c r="KMP88" s="8"/>
      <c r="KMQ88" s="8"/>
      <c r="KMR88" s="8"/>
      <c r="KMS88" s="8"/>
      <c r="KMT88" s="8"/>
      <c r="KMU88" s="8"/>
      <c r="KMV88" s="8"/>
      <c r="KMW88" s="8"/>
      <c r="KMX88" s="8"/>
      <c r="KMY88" s="8"/>
      <c r="KMZ88" s="8"/>
      <c r="KNA88" s="8"/>
      <c r="KNB88" s="8"/>
      <c r="KNC88" s="8"/>
      <c r="KND88" s="8"/>
      <c r="KNE88" s="8"/>
      <c r="KNF88" s="8"/>
      <c r="KNG88" s="8"/>
      <c r="KNH88" s="8"/>
      <c r="KNI88" s="8"/>
      <c r="KNJ88" s="8"/>
      <c r="KNK88" s="8"/>
      <c r="KNL88" s="8"/>
      <c r="KNM88" s="8"/>
      <c r="KNN88" s="8"/>
      <c r="KNO88" s="8"/>
      <c r="KNP88" s="8"/>
      <c r="KNQ88" s="8"/>
      <c r="KNR88" s="8"/>
      <c r="KNS88" s="8"/>
      <c r="KNT88" s="8"/>
      <c r="KNU88" s="8"/>
      <c r="KNV88" s="8"/>
      <c r="KNW88" s="8"/>
      <c r="KNX88" s="8"/>
      <c r="KNY88" s="8"/>
      <c r="KNZ88" s="8"/>
      <c r="KOA88" s="8"/>
      <c r="KOB88" s="8"/>
      <c r="KOC88" s="8"/>
      <c r="KOD88" s="8"/>
      <c r="KOE88" s="8"/>
      <c r="KOF88" s="8"/>
      <c r="KOG88" s="8"/>
      <c r="KOH88" s="8"/>
      <c r="KOI88" s="8"/>
      <c r="KOJ88" s="8"/>
      <c r="KOK88" s="8"/>
      <c r="KOL88" s="8"/>
      <c r="KOM88" s="8"/>
      <c r="KON88" s="8"/>
      <c r="KOO88" s="8"/>
      <c r="KOP88" s="8"/>
      <c r="KOQ88" s="8"/>
      <c r="KOR88" s="8"/>
      <c r="KOS88" s="8"/>
      <c r="KOT88" s="8"/>
      <c r="KOU88" s="8"/>
      <c r="KOV88" s="8"/>
      <c r="KOW88" s="8"/>
      <c r="KOX88" s="8"/>
      <c r="KOY88" s="8"/>
      <c r="KOZ88" s="8"/>
      <c r="KPA88" s="8"/>
      <c r="KPB88" s="8"/>
      <c r="KPC88" s="8"/>
      <c r="KPD88" s="8"/>
      <c r="KPE88" s="8"/>
      <c r="KPF88" s="8"/>
      <c r="KPG88" s="8"/>
      <c r="KPH88" s="8"/>
      <c r="KPI88" s="8"/>
      <c r="KPJ88" s="8"/>
      <c r="KPK88" s="8"/>
      <c r="KPL88" s="8"/>
      <c r="KPM88" s="8"/>
      <c r="KPN88" s="8"/>
      <c r="KPO88" s="8"/>
      <c r="KPP88" s="8"/>
      <c r="KPQ88" s="8"/>
      <c r="KPR88" s="8"/>
      <c r="KPS88" s="8"/>
      <c r="KPT88" s="8"/>
      <c r="KPU88" s="8"/>
      <c r="KPV88" s="8"/>
      <c r="KPW88" s="8"/>
      <c r="KPX88" s="8"/>
      <c r="KPY88" s="8"/>
      <c r="KPZ88" s="8"/>
      <c r="KQA88" s="8"/>
      <c r="KQB88" s="8"/>
      <c r="KQC88" s="8"/>
      <c r="KQD88" s="8"/>
      <c r="KQE88" s="8"/>
      <c r="KQF88" s="8"/>
      <c r="KQG88" s="8"/>
      <c r="KQH88" s="8"/>
      <c r="KQI88" s="8"/>
      <c r="KQJ88" s="8"/>
      <c r="KQK88" s="8"/>
      <c r="KQL88" s="8"/>
      <c r="KQM88" s="8"/>
      <c r="KQN88" s="8"/>
      <c r="KQO88" s="8"/>
      <c r="KQP88" s="8"/>
      <c r="KQQ88" s="8"/>
      <c r="KQR88" s="8"/>
      <c r="KQS88" s="8"/>
      <c r="KQT88" s="8"/>
      <c r="KQU88" s="8"/>
      <c r="KQV88" s="8"/>
      <c r="KQW88" s="8"/>
      <c r="KQX88" s="8"/>
      <c r="KQY88" s="8"/>
      <c r="KQZ88" s="8"/>
      <c r="KRA88" s="8"/>
      <c r="KRB88" s="8"/>
      <c r="KRC88" s="8"/>
      <c r="KRD88" s="8"/>
      <c r="KRE88" s="8"/>
      <c r="KRF88" s="8"/>
      <c r="KRG88" s="8"/>
      <c r="KRH88" s="8"/>
      <c r="KRI88" s="8"/>
      <c r="KRJ88" s="8"/>
      <c r="KRK88" s="8"/>
      <c r="KRL88" s="8"/>
      <c r="KRM88" s="8"/>
      <c r="KRN88" s="8"/>
      <c r="KRO88" s="8"/>
      <c r="KRP88" s="8"/>
      <c r="KRQ88" s="8"/>
      <c r="KRR88" s="8"/>
      <c r="KRS88" s="8"/>
      <c r="KRT88" s="8"/>
      <c r="KRU88" s="8"/>
      <c r="KRV88" s="8"/>
      <c r="KRW88" s="8"/>
      <c r="KRX88" s="8"/>
      <c r="KRY88" s="8"/>
      <c r="KRZ88" s="8"/>
      <c r="KSA88" s="8"/>
      <c r="KSB88" s="8"/>
      <c r="KSC88" s="8"/>
      <c r="KSD88" s="8"/>
      <c r="KSE88" s="8"/>
      <c r="KSF88" s="8"/>
      <c r="KSG88" s="8"/>
      <c r="KSH88" s="8"/>
      <c r="KSI88" s="8"/>
      <c r="KSJ88" s="8"/>
      <c r="KSK88" s="8"/>
      <c r="KSL88" s="8"/>
      <c r="KSM88" s="8"/>
      <c r="KSN88" s="8"/>
      <c r="KSO88" s="8"/>
      <c r="KSP88" s="8"/>
      <c r="KSQ88" s="8"/>
      <c r="KSR88" s="8"/>
      <c r="KSS88" s="8"/>
      <c r="KST88" s="8"/>
      <c r="KSU88" s="8"/>
      <c r="KSV88" s="8"/>
      <c r="KSW88" s="8"/>
      <c r="KSX88" s="8"/>
      <c r="KSY88" s="8"/>
      <c r="KSZ88" s="8"/>
      <c r="KTA88" s="8"/>
      <c r="KTB88" s="8"/>
      <c r="KTC88" s="8"/>
      <c r="KTD88" s="8"/>
      <c r="KTE88" s="8"/>
      <c r="KTF88" s="8"/>
      <c r="KTG88" s="8"/>
      <c r="KTH88" s="8"/>
      <c r="KTI88" s="8"/>
      <c r="KTJ88" s="8"/>
      <c r="KTK88" s="8"/>
      <c r="KTL88" s="8"/>
      <c r="KTM88" s="8"/>
      <c r="KTN88" s="8"/>
      <c r="KTO88" s="8"/>
      <c r="KTP88" s="8"/>
      <c r="KTQ88" s="8"/>
      <c r="KTR88" s="8"/>
      <c r="KTS88" s="8"/>
      <c r="KTT88" s="8"/>
      <c r="KTU88" s="8"/>
      <c r="KTV88" s="8"/>
      <c r="KTW88" s="8"/>
      <c r="KTX88" s="8"/>
      <c r="KTY88" s="8"/>
      <c r="KTZ88" s="8"/>
      <c r="KUA88" s="8"/>
      <c r="KUB88" s="8"/>
      <c r="KUC88" s="8"/>
      <c r="KUD88" s="8"/>
      <c r="KUE88" s="8"/>
      <c r="KUF88" s="8"/>
      <c r="KUG88" s="8"/>
      <c r="KUH88" s="8"/>
      <c r="KUI88" s="8"/>
      <c r="KUJ88" s="8"/>
      <c r="KUK88" s="8"/>
      <c r="KUL88" s="8"/>
      <c r="KUM88" s="8"/>
      <c r="KUN88" s="8"/>
      <c r="KUO88" s="8"/>
      <c r="KUP88" s="8"/>
      <c r="KUQ88" s="8"/>
      <c r="KUR88" s="8"/>
      <c r="KUS88" s="8"/>
      <c r="KUT88" s="8"/>
      <c r="KUU88" s="8"/>
      <c r="KUV88" s="8"/>
      <c r="KUW88" s="8"/>
      <c r="KUX88" s="8"/>
      <c r="KUY88" s="8"/>
      <c r="KUZ88" s="8"/>
      <c r="KVA88" s="8"/>
      <c r="KVB88" s="8"/>
      <c r="KVC88" s="8"/>
      <c r="KVD88" s="8"/>
      <c r="KVE88" s="8"/>
      <c r="KVF88" s="8"/>
      <c r="KVG88" s="8"/>
      <c r="KVH88" s="8"/>
      <c r="KVI88" s="8"/>
      <c r="KVJ88" s="8"/>
      <c r="KVK88" s="8"/>
      <c r="KVL88" s="8"/>
      <c r="KVM88" s="8"/>
      <c r="KVN88" s="8"/>
      <c r="KVO88" s="8"/>
      <c r="KVP88" s="8"/>
      <c r="KVQ88" s="8"/>
      <c r="KVR88" s="8"/>
      <c r="KVS88" s="8"/>
      <c r="KVT88" s="8"/>
      <c r="KVU88" s="8"/>
      <c r="KVV88" s="8"/>
      <c r="KVW88" s="8"/>
      <c r="KVX88" s="8"/>
      <c r="KVY88" s="8"/>
      <c r="KVZ88" s="8"/>
      <c r="KWA88" s="8"/>
      <c r="KWB88" s="8"/>
      <c r="KWC88" s="8"/>
      <c r="KWD88" s="8"/>
      <c r="KWE88" s="8"/>
      <c r="KWF88" s="8"/>
      <c r="KWG88" s="8"/>
      <c r="KWH88" s="8"/>
      <c r="KWI88" s="8"/>
      <c r="KWJ88" s="8"/>
      <c r="KWK88" s="8"/>
      <c r="KWL88" s="8"/>
      <c r="KWM88" s="8"/>
      <c r="KWN88" s="8"/>
      <c r="KWO88" s="8"/>
      <c r="KWP88" s="8"/>
      <c r="KWQ88" s="8"/>
      <c r="KWR88" s="8"/>
      <c r="KWS88" s="8"/>
      <c r="KWT88" s="8"/>
      <c r="KWU88" s="8"/>
      <c r="KWV88" s="8"/>
      <c r="KWW88" s="8"/>
      <c r="KWX88" s="8"/>
      <c r="KWY88" s="8"/>
      <c r="KWZ88" s="8"/>
      <c r="KXA88" s="8"/>
      <c r="KXB88" s="8"/>
      <c r="KXC88" s="8"/>
      <c r="KXD88" s="8"/>
      <c r="KXE88" s="8"/>
      <c r="KXF88" s="8"/>
      <c r="KXG88" s="8"/>
      <c r="KXH88" s="8"/>
      <c r="KXI88" s="8"/>
      <c r="KXJ88" s="8"/>
      <c r="KXK88" s="8"/>
      <c r="KXL88" s="8"/>
      <c r="KXM88" s="8"/>
      <c r="KXN88" s="8"/>
      <c r="KXO88" s="8"/>
      <c r="KXP88" s="8"/>
      <c r="KXQ88" s="8"/>
      <c r="KXR88" s="8"/>
      <c r="KXS88" s="8"/>
      <c r="KXT88" s="8"/>
      <c r="KXU88" s="8"/>
      <c r="KXV88" s="8"/>
      <c r="KXW88" s="8"/>
      <c r="KXX88" s="8"/>
      <c r="KXY88" s="8"/>
      <c r="KXZ88" s="8"/>
      <c r="KYA88" s="8"/>
      <c r="KYB88" s="8"/>
      <c r="KYC88" s="8"/>
      <c r="KYD88" s="8"/>
      <c r="KYE88" s="8"/>
      <c r="KYF88" s="8"/>
      <c r="KYG88" s="8"/>
      <c r="KYH88" s="8"/>
      <c r="KYI88" s="8"/>
      <c r="KYJ88" s="8"/>
      <c r="KYK88" s="8"/>
      <c r="KYL88" s="8"/>
      <c r="KYM88" s="8"/>
      <c r="KYN88" s="8"/>
      <c r="KYO88" s="8"/>
      <c r="KYP88" s="8"/>
      <c r="KYQ88" s="8"/>
      <c r="KYR88" s="8"/>
      <c r="KYS88" s="8"/>
      <c r="KYT88" s="8"/>
      <c r="KYU88" s="8"/>
      <c r="KYV88" s="8"/>
      <c r="KYW88" s="8"/>
      <c r="KYX88" s="8"/>
      <c r="KYY88" s="8"/>
      <c r="KYZ88" s="8"/>
      <c r="KZA88" s="8"/>
      <c r="KZB88" s="8"/>
      <c r="KZC88" s="8"/>
      <c r="KZD88" s="8"/>
      <c r="KZE88" s="8"/>
      <c r="KZF88" s="8"/>
      <c r="KZG88" s="8"/>
      <c r="KZH88" s="8"/>
      <c r="KZI88" s="8"/>
      <c r="KZJ88" s="8"/>
      <c r="KZK88" s="8"/>
      <c r="KZL88" s="8"/>
      <c r="KZM88" s="8"/>
      <c r="KZN88" s="8"/>
      <c r="KZO88" s="8"/>
      <c r="KZP88" s="8"/>
      <c r="KZQ88" s="8"/>
      <c r="KZR88" s="8"/>
      <c r="KZS88" s="8"/>
      <c r="KZT88" s="8"/>
      <c r="KZU88" s="8"/>
      <c r="KZV88" s="8"/>
      <c r="KZW88" s="8"/>
      <c r="KZX88" s="8"/>
      <c r="KZY88" s="8"/>
      <c r="KZZ88" s="8"/>
      <c r="LAA88" s="8"/>
      <c r="LAB88" s="8"/>
      <c r="LAC88" s="8"/>
      <c r="LAD88" s="8"/>
      <c r="LAE88" s="8"/>
      <c r="LAF88" s="8"/>
      <c r="LAG88" s="8"/>
      <c r="LAH88" s="8"/>
      <c r="LAI88" s="8"/>
      <c r="LAJ88" s="8"/>
      <c r="LAK88" s="8"/>
      <c r="LAL88" s="8"/>
      <c r="LAM88" s="8"/>
      <c r="LAN88" s="8"/>
      <c r="LAO88" s="8"/>
      <c r="LAP88" s="8"/>
      <c r="LAQ88" s="8"/>
      <c r="LAR88" s="8"/>
      <c r="LAS88" s="8"/>
      <c r="LAT88" s="8"/>
      <c r="LAU88" s="8"/>
      <c r="LAV88" s="8"/>
      <c r="LAW88" s="8"/>
      <c r="LAX88" s="8"/>
      <c r="LAY88" s="8"/>
      <c r="LAZ88" s="8"/>
      <c r="LBA88" s="8"/>
      <c r="LBB88" s="8"/>
      <c r="LBC88" s="8"/>
      <c r="LBD88" s="8"/>
      <c r="LBE88" s="8"/>
      <c r="LBF88" s="8"/>
      <c r="LBG88" s="8"/>
      <c r="LBH88" s="8"/>
      <c r="LBI88" s="8"/>
      <c r="LBJ88" s="8"/>
      <c r="LBK88" s="8"/>
      <c r="LBL88" s="8"/>
      <c r="LBM88" s="8"/>
      <c r="LBN88" s="8"/>
      <c r="LBO88" s="8"/>
      <c r="LBP88" s="8"/>
      <c r="LBQ88" s="8"/>
      <c r="LBR88" s="8"/>
      <c r="LBS88" s="8"/>
      <c r="LBT88" s="8"/>
      <c r="LBU88" s="8"/>
      <c r="LBV88" s="8"/>
      <c r="LBW88" s="8"/>
      <c r="LBX88" s="8"/>
      <c r="LBY88" s="8"/>
      <c r="LBZ88" s="8"/>
      <c r="LCA88" s="8"/>
      <c r="LCB88" s="8"/>
      <c r="LCC88" s="8"/>
      <c r="LCD88" s="8"/>
      <c r="LCE88" s="8"/>
      <c r="LCF88" s="8"/>
      <c r="LCG88" s="8"/>
      <c r="LCH88" s="8"/>
      <c r="LCI88" s="8"/>
      <c r="LCJ88" s="8"/>
      <c r="LCK88" s="8"/>
      <c r="LCL88" s="8"/>
      <c r="LCM88" s="8"/>
      <c r="LCN88" s="8"/>
      <c r="LCO88" s="8"/>
      <c r="LCP88" s="8"/>
      <c r="LCQ88" s="8"/>
      <c r="LCR88" s="8"/>
      <c r="LCS88" s="8"/>
      <c r="LCT88" s="8"/>
      <c r="LCU88" s="8"/>
      <c r="LCV88" s="8"/>
      <c r="LCW88" s="8"/>
      <c r="LCX88" s="8"/>
      <c r="LCY88" s="8"/>
      <c r="LCZ88" s="8"/>
      <c r="LDA88" s="8"/>
      <c r="LDB88" s="8"/>
      <c r="LDC88" s="8"/>
      <c r="LDD88" s="8"/>
      <c r="LDE88" s="8"/>
      <c r="LDF88" s="8"/>
      <c r="LDG88" s="8"/>
      <c r="LDH88" s="8"/>
      <c r="LDI88" s="8"/>
      <c r="LDJ88" s="8"/>
      <c r="LDK88" s="8"/>
      <c r="LDL88" s="8"/>
      <c r="LDM88" s="8"/>
      <c r="LDN88" s="8"/>
      <c r="LDO88" s="8"/>
      <c r="LDP88" s="8"/>
      <c r="LDQ88" s="8"/>
      <c r="LDR88" s="8"/>
      <c r="LDS88" s="8"/>
      <c r="LDT88" s="8"/>
      <c r="LDU88" s="8"/>
      <c r="LDV88" s="8"/>
      <c r="LDW88" s="8"/>
      <c r="LDX88" s="8"/>
      <c r="LDY88" s="8"/>
      <c r="LDZ88" s="8"/>
      <c r="LEA88" s="8"/>
      <c r="LEB88" s="8"/>
      <c r="LEC88" s="8"/>
      <c r="LED88" s="8"/>
      <c r="LEE88" s="8"/>
      <c r="LEF88" s="8"/>
      <c r="LEG88" s="8"/>
      <c r="LEH88" s="8"/>
      <c r="LEI88" s="8"/>
      <c r="LEJ88" s="8"/>
      <c r="LEK88" s="8"/>
      <c r="LEL88" s="8"/>
      <c r="LEM88" s="8"/>
      <c r="LEN88" s="8"/>
      <c r="LEO88" s="8"/>
      <c r="LEP88" s="8"/>
      <c r="LEQ88" s="8"/>
      <c r="LER88" s="8"/>
      <c r="LES88" s="8"/>
      <c r="LET88" s="8"/>
      <c r="LEU88" s="8"/>
      <c r="LEV88" s="8"/>
      <c r="LEW88" s="8"/>
      <c r="LEX88" s="8"/>
      <c r="LEY88" s="8"/>
      <c r="LEZ88" s="8"/>
      <c r="LFA88" s="8"/>
      <c r="LFB88" s="8"/>
      <c r="LFC88" s="8"/>
      <c r="LFD88" s="8"/>
      <c r="LFE88" s="8"/>
      <c r="LFF88" s="8"/>
      <c r="LFG88" s="8"/>
      <c r="LFH88" s="8"/>
      <c r="LFI88" s="8"/>
      <c r="LFJ88" s="8"/>
      <c r="LFK88" s="8"/>
      <c r="LFL88" s="8"/>
      <c r="LFM88" s="8"/>
      <c r="LFN88" s="8"/>
      <c r="LFO88" s="8"/>
      <c r="LFP88" s="8"/>
      <c r="LFQ88" s="8"/>
      <c r="LFR88" s="8"/>
      <c r="LFS88" s="8"/>
      <c r="LFT88" s="8"/>
      <c r="LFU88" s="8"/>
      <c r="LFV88" s="8"/>
      <c r="LFW88" s="8"/>
      <c r="LFX88" s="8"/>
      <c r="LFY88" s="8"/>
      <c r="LFZ88" s="8"/>
      <c r="LGA88" s="8"/>
      <c r="LGB88" s="8"/>
      <c r="LGC88" s="8"/>
      <c r="LGD88" s="8"/>
      <c r="LGE88" s="8"/>
      <c r="LGF88" s="8"/>
      <c r="LGG88" s="8"/>
      <c r="LGH88" s="8"/>
      <c r="LGI88" s="8"/>
      <c r="LGJ88" s="8"/>
      <c r="LGK88" s="8"/>
      <c r="LGL88" s="8"/>
      <c r="LGM88" s="8"/>
      <c r="LGN88" s="8"/>
      <c r="LGO88" s="8"/>
      <c r="LGP88" s="8"/>
      <c r="LGQ88" s="8"/>
      <c r="LGR88" s="8"/>
      <c r="LGS88" s="8"/>
      <c r="LGT88" s="8"/>
      <c r="LGU88" s="8"/>
      <c r="LGV88" s="8"/>
      <c r="LGW88" s="8"/>
      <c r="LGX88" s="8"/>
      <c r="LGY88" s="8"/>
      <c r="LGZ88" s="8"/>
      <c r="LHA88" s="8"/>
      <c r="LHB88" s="8"/>
      <c r="LHC88" s="8"/>
      <c r="LHD88" s="8"/>
      <c r="LHE88" s="8"/>
      <c r="LHF88" s="8"/>
      <c r="LHG88" s="8"/>
      <c r="LHH88" s="8"/>
      <c r="LHI88" s="8"/>
      <c r="LHJ88" s="8"/>
      <c r="LHK88" s="8"/>
      <c r="LHL88" s="8"/>
      <c r="LHM88" s="8"/>
      <c r="LHN88" s="8"/>
      <c r="LHO88" s="8"/>
      <c r="LHP88" s="8"/>
      <c r="LHQ88" s="8"/>
      <c r="LHR88" s="8"/>
      <c r="LHS88" s="8"/>
      <c r="LHT88" s="8"/>
      <c r="LHU88" s="8"/>
      <c r="LHV88" s="8"/>
      <c r="LHW88" s="8"/>
      <c r="LHX88" s="8"/>
      <c r="LHY88" s="8"/>
      <c r="LHZ88" s="8"/>
      <c r="LIA88" s="8"/>
      <c r="LIB88" s="8"/>
      <c r="LIC88" s="8"/>
      <c r="LID88" s="8"/>
      <c r="LIE88" s="8"/>
      <c r="LIF88" s="8"/>
      <c r="LIG88" s="8"/>
      <c r="LIH88" s="8"/>
      <c r="LII88" s="8"/>
      <c r="LIJ88" s="8"/>
      <c r="LIK88" s="8"/>
      <c r="LIL88" s="8"/>
      <c r="LIM88" s="8"/>
      <c r="LIN88" s="8"/>
      <c r="LIO88" s="8"/>
      <c r="LIP88" s="8"/>
      <c r="LIQ88" s="8"/>
      <c r="LIR88" s="8"/>
      <c r="LIS88" s="8"/>
      <c r="LIT88" s="8"/>
      <c r="LIU88" s="8"/>
      <c r="LIV88" s="8"/>
      <c r="LIW88" s="8"/>
      <c r="LIX88" s="8"/>
      <c r="LIY88" s="8"/>
      <c r="LIZ88" s="8"/>
      <c r="LJA88" s="8"/>
      <c r="LJB88" s="8"/>
      <c r="LJC88" s="8"/>
      <c r="LJD88" s="8"/>
      <c r="LJE88" s="8"/>
      <c r="LJF88" s="8"/>
      <c r="LJG88" s="8"/>
      <c r="LJH88" s="8"/>
      <c r="LJI88" s="8"/>
      <c r="LJJ88" s="8"/>
      <c r="LJK88" s="8"/>
      <c r="LJL88" s="8"/>
      <c r="LJM88" s="8"/>
      <c r="LJN88" s="8"/>
      <c r="LJO88" s="8"/>
      <c r="LJP88" s="8"/>
      <c r="LJQ88" s="8"/>
      <c r="LJR88" s="8"/>
      <c r="LJS88" s="8"/>
      <c r="LJT88" s="8"/>
      <c r="LJU88" s="8"/>
      <c r="LJV88" s="8"/>
      <c r="LJW88" s="8"/>
      <c r="LJX88" s="8"/>
      <c r="LJY88" s="8"/>
      <c r="LJZ88" s="8"/>
      <c r="LKA88" s="8"/>
      <c r="LKB88" s="8"/>
      <c r="LKC88" s="8"/>
      <c r="LKD88" s="8"/>
      <c r="LKE88" s="8"/>
      <c r="LKF88" s="8"/>
      <c r="LKG88" s="8"/>
      <c r="LKH88" s="8"/>
      <c r="LKI88" s="8"/>
      <c r="LKJ88" s="8"/>
      <c r="LKK88" s="8"/>
      <c r="LKL88" s="8"/>
      <c r="LKM88" s="8"/>
      <c r="LKN88" s="8"/>
      <c r="LKO88" s="8"/>
      <c r="LKP88" s="8"/>
      <c r="LKQ88" s="8"/>
      <c r="LKR88" s="8"/>
      <c r="LKS88" s="8"/>
      <c r="LKT88" s="8"/>
      <c r="LKU88" s="8"/>
      <c r="LKV88" s="8"/>
      <c r="LKW88" s="8"/>
      <c r="LKX88" s="8"/>
      <c r="LKY88" s="8"/>
      <c r="LKZ88" s="8"/>
      <c r="LLA88" s="8"/>
      <c r="LLB88" s="8"/>
      <c r="LLC88" s="8"/>
      <c r="LLD88" s="8"/>
      <c r="LLE88" s="8"/>
      <c r="LLF88" s="8"/>
      <c r="LLG88" s="8"/>
      <c r="LLH88" s="8"/>
      <c r="LLI88" s="8"/>
      <c r="LLJ88" s="8"/>
      <c r="LLK88" s="8"/>
      <c r="LLL88" s="8"/>
      <c r="LLM88" s="8"/>
      <c r="LLN88" s="8"/>
      <c r="LLO88" s="8"/>
      <c r="LLP88" s="8"/>
      <c r="LLQ88" s="8"/>
      <c r="LLR88" s="8"/>
      <c r="LLS88" s="8"/>
      <c r="LLT88" s="8"/>
      <c r="LLU88" s="8"/>
      <c r="LLV88" s="8"/>
      <c r="LLW88" s="8"/>
      <c r="LLX88" s="8"/>
      <c r="LLY88" s="8"/>
      <c r="LLZ88" s="8"/>
      <c r="LMA88" s="8"/>
      <c r="LMB88" s="8"/>
      <c r="LMC88" s="8"/>
      <c r="LMD88" s="8"/>
      <c r="LME88" s="8"/>
      <c r="LMF88" s="8"/>
      <c r="LMG88" s="8"/>
      <c r="LMH88" s="8"/>
      <c r="LMI88" s="8"/>
      <c r="LMJ88" s="8"/>
      <c r="LMK88" s="8"/>
      <c r="LML88" s="8"/>
      <c r="LMM88" s="8"/>
      <c r="LMN88" s="8"/>
      <c r="LMO88" s="8"/>
      <c r="LMP88" s="8"/>
      <c r="LMQ88" s="8"/>
      <c r="LMR88" s="8"/>
      <c r="LMS88" s="8"/>
      <c r="LMT88" s="8"/>
      <c r="LMU88" s="8"/>
      <c r="LMV88" s="8"/>
      <c r="LMW88" s="8"/>
      <c r="LMX88" s="8"/>
      <c r="LMY88" s="8"/>
      <c r="LMZ88" s="8"/>
      <c r="LNA88" s="8"/>
      <c r="LNB88" s="8"/>
      <c r="LNC88" s="8"/>
      <c r="LND88" s="8"/>
      <c r="LNE88" s="8"/>
      <c r="LNF88" s="8"/>
      <c r="LNG88" s="8"/>
      <c r="LNH88" s="8"/>
      <c r="LNI88" s="8"/>
      <c r="LNJ88" s="8"/>
      <c r="LNK88" s="8"/>
      <c r="LNL88" s="8"/>
      <c r="LNM88" s="8"/>
      <c r="LNN88" s="8"/>
      <c r="LNO88" s="8"/>
      <c r="LNP88" s="8"/>
      <c r="LNQ88" s="8"/>
      <c r="LNR88" s="8"/>
      <c r="LNS88" s="8"/>
      <c r="LNT88" s="8"/>
      <c r="LNU88" s="8"/>
      <c r="LNV88" s="8"/>
      <c r="LNW88" s="8"/>
      <c r="LNX88" s="8"/>
      <c r="LNY88" s="8"/>
      <c r="LNZ88" s="8"/>
      <c r="LOA88" s="8"/>
      <c r="LOB88" s="8"/>
      <c r="LOC88" s="8"/>
      <c r="LOD88" s="8"/>
      <c r="LOE88" s="8"/>
      <c r="LOF88" s="8"/>
      <c r="LOG88" s="8"/>
      <c r="LOH88" s="8"/>
      <c r="LOI88" s="8"/>
      <c r="LOJ88" s="8"/>
      <c r="LOK88" s="8"/>
      <c r="LOL88" s="8"/>
      <c r="LOM88" s="8"/>
      <c r="LON88" s="8"/>
      <c r="LOO88" s="8"/>
      <c r="LOP88" s="8"/>
      <c r="LOQ88" s="8"/>
      <c r="LOR88" s="8"/>
      <c r="LOS88" s="8"/>
      <c r="LOT88" s="8"/>
      <c r="LOU88" s="8"/>
      <c r="LOV88" s="8"/>
      <c r="LOW88" s="8"/>
      <c r="LOX88" s="8"/>
      <c r="LOY88" s="8"/>
      <c r="LOZ88" s="8"/>
      <c r="LPA88" s="8"/>
      <c r="LPB88" s="8"/>
      <c r="LPC88" s="8"/>
      <c r="LPD88" s="8"/>
      <c r="LPE88" s="8"/>
      <c r="LPF88" s="8"/>
      <c r="LPG88" s="8"/>
      <c r="LPH88" s="8"/>
      <c r="LPI88" s="8"/>
      <c r="LPJ88" s="8"/>
      <c r="LPK88" s="8"/>
      <c r="LPL88" s="8"/>
      <c r="LPM88" s="8"/>
      <c r="LPN88" s="8"/>
      <c r="LPO88" s="8"/>
      <c r="LPP88" s="8"/>
      <c r="LPQ88" s="8"/>
      <c r="LPR88" s="8"/>
      <c r="LPS88" s="8"/>
      <c r="LPT88" s="8"/>
      <c r="LPU88" s="8"/>
      <c r="LPV88" s="8"/>
      <c r="LPW88" s="8"/>
      <c r="LPX88" s="8"/>
      <c r="LPY88" s="8"/>
      <c r="LPZ88" s="8"/>
      <c r="LQA88" s="8"/>
      <c r="LQB88" s="8"/>
      <c r="LQC88" s="8"/>
      <c r="LQD88" s="8"/>
      <c r="LQE88" s="8"/>
      <c r="LQF88" s="8"/>
      <c r="LQG88" s="8"/>
      <c r="LQH88" s="8"/>
      <c r="LQI88" s="8"/>
      <c r="LQJ88" s="8"/>
      <c r="LQK88" s="8"/>
      <c r="LQL88" s="8"/>
      <c r="LQM88" s="8"/>
      <c r="LQN88" s="8"/>
      <c r="LQO88" s="8"/>
      <c r="LQP88" s="8"/>
      <c r="LQQ88" s="8"/>
      <c r="LQR88" s="8"/>
      <c r="LQS88" s="8"/>
      <c r="LQT88" s="8"/>
      <c r="LQU88" s="8"/>
      <c r="LQV88" s="8"/>
      <c r="LQW88" s="8"/>
      <c r="LQX88" s="8"/>
      <c r="LQY88" s="8"/>
      <c r="LQZ88" s="8"/>
      <c r="LRA88" s="8"/>
      <c r="LRB88" s="8"/>
      <c r="LRC88" s="8"/>
      <c r="LRD88" s="8"/>
      <c r="LRE88" s="8"/>
      <c r="LRF88" s="8"/>
      <c r="LRG88" s="8"/>
      <c r="LRH88" s="8"/>
      <c r="LRI88" s="8"/>
      <c r="LRJ88" s="8"/>
      <c r="LRK88" s="8"/>
      <c r="LRL88" s="8"/>
      <c r="LRM88" s="8"/>
      <c r="LRN88" s="8"/>
      <c r="LRO88" s="8"/>
      <c r="LRP88" s="8"/>
      <c r="LRQ88" s="8"/>
      <c r="LRR88" s="8"/>
      <c r="LRS88" s="8"/>
      <c r="LRT88" s="8"/>
      <c r="LRU88" s="8"/>
      <c r="LRV88" s="8"/>
      <c r="LRW88" s="8"/>
      <c r="LRX88" s="8"/>
      <c r="LRY88" s="8"/>
      <c r="LRZ88" s="8"/>
      <c r="LSA88" s="8"/>
      <c r="LSB88" s="8"/>
      <c r="LSC88" s="8"/>
      <c r="LSD88" s="8"/>
      <c r="LSE88" s="8"/>
      <c r="LSF88" s="8"/>
      <c r="LSG88" s="8"/>
      <c r="LSH88" s="8"/>
      <c r="LSI88" s="8"/>
      <c r="LSJ88" s="8"/>
      <c r="LSK88" s="8"/>
      <c r="LSL88" s="8"/>
      <c r="LSM88" s="8"/>
      <c r="LSN88" s="8"/>
      <c r="LSO88" s="8"/>
      <c r="LSP88" s="8"/>
      <c r="LSQ88" s="8"/>
      <c r="LSR88" s="8"/>
      <c r="LSS88" s="8"/>
      <c r="LST88" s="8"/>
      <c r="LSU88" s="8"/>
      <c r="LSV88" s="8"/>
      <c r="LSW88" s="8"/>
      <c r="LSX88" s="8"/>
      <c r="LSY88" s="8"/>
      <c r="LSZ88" s="8"/>
      <c r="LTA88" s="8"/>
      <c r="LTB88" s="8"/>
      <c r="LTC88" s="8"/>
      <c r="LTD88" s="8"/>
      <c r="LTE88" s="8"/>
      <c r="LTF88" s="8"/>
      <c r="LTG88" s="8"/>
      <c r="LTH88" s="8"/>
      <c r="LTI88" s="8"/>
      <c r="LTJ88" s="8"/>
      <c r="LTK88" s="8"/>
      <c r="LTL88" s="8"/>
      <c r="LTM88" s="8"/>
      <c r="LTN88" s="8"/>
      <c r="LTO88" s="8"/>
      <c r="LTP88" s="8"/>
      <c r="LTQ88" s="8"/>
      <c r="LTR88" s="8"/>
      <c r="LTS88" s="8"/>
      <c r="LTT88" s="8"/>
      <c r="LTU88" s="8"/>
      <c r="LTV88" s="8"/>
      <c r="LTW88" s="8"/>
      <c r="LTX88" s="8"/>
      <c r="LTY88" s="8"/>
      <c r="LTZ88" s="8"/>
      <c r="LUA88" s="8"/>
      <c r="LUB88" s="8"/>
      <c r="LUC88" s="8"/>
      <c r="LUD88" s="8"/>
      <c r="LUE88" s="8"/>
      <c r="LUF88" s="8"/>
      <c r="LUG88" s="8"/>
      <c r="LUH88" s="8"/>
      <c r="LUI88" s="8"/>
      <c r="LUJ88" s="8"/>
      <c r="LUK88" s="8"/>
      <c r="LUL88" s="8"/>
      <c r="LUM88" s="8"/>
      <c r="LUN88" s="8"/>
      <c r="LUO88" s="8"/>
      <c r="LUP88" s="8"/>
      <c r="LUQ88" s="8"/>
      <c r="LUR88" s="8"/>
      <c r="LUS88" s="8"/>
      <c r="LUT88" s="8"/>
      <c r="LUU88" s="8"/>
      <c r="LUV88" s="8"/>
      <c r="LUW88" s="8"/>
      <c r="LUX88" s="8"/>
      <c r="LUY88" s="8"/>
      <c r="LUZ88" s="8"/>
      <c r="LVA88" s="8"/>
      <c r="LVB88" s="8"/>
      <c r="LVC88" s="8"/>
      <c r="LVD88" s="8"/>
      <c r="LVE88" s="8"/>
      <c r="LVF88" s="8"/>
      <c r="LVG88" s="8"/>
      <c r="LVH88" s="8"/>
      <c r="LVI88" s="8"/>
      <c r="LVJ88" s="8"/>
      <c r="LVK88" s="8"/>
      <c r="LVL88" s="8"/>
      <c r="LVM88" s="8"/>
      <c r="LVN88" s="8"/>
      <c r="LVO88" s="8"/>
      <c r="LVP88" s="8"/>
      <c r="LVQ88" s="8"/>
      <c r="LVR88" s="8"/>
      <c r="LVS88" s="8"/>
      <c r="LVT88" s="8"/>
      <c r="LVU88" s="8"/>
      <c r="LVV88" s="8"/>
      <c r="LVW88" s="8"/>
      <c r="LVX88" s="8"/>
      <c r="LVY88" s="8"/>
      <c r="LVZ88" s="8"/>
      <c r="LWA88" s="8"/>
      <c r="LWB88" s="8"/>
      <c r="LWC88" s="8"/>
      <c r="LWD88" s="8"/>
      <c r="LWE88" s="8"/>
      <c r="LWF88" s="8"/>
      <c r="LWG88" s="8"/>
      <c r="LWH88" s="8"/>
      <c r="LWI88" s="8"/>
      <c r="LWJ88" s="8"/>
      <c r="LWK88" s="8"/>
      <c r="LWL88" s="8"/>
      <c r="LWM88" s="8"/>
      <c r="LWN88" s="8"/>
      <c r="LWO88" s="8"/>
      <c r="LWP88" s="8"/>
      <c r="LWQ88" s="8"/>
      <c r="LWR88" s="8"/>
      <c r="LWS88" s="8"/>
      <c r="LWT88" s="8"/>
      <c r="LWU88" s="8"/>
      <c r="LWV88" s="8"/>
      <c r="LWW88" s="8"/>
      <c r="LWX88" s="8"/>
      <c r="LWY88" s="8"/>
      <c r="LWZ88" s="8"/>
      <c r="LXA88" s="8"/>
      <c r="LXB88" s="8"/>
      <c r="LXC88" s="8"/>
      <c r="LXD88" s="8"/>
      <c r="LXE88" s="8"/>
      <c r="LXF88" s="8"/>
      <c r="LXG88" s="8"/>
      <c r="LXH88" s="8"/>
      <c r="LXI88" s="8"/>
      <c r="LXJ88" s="8"/>
      <c r="LXK88" s="8"/>
      <c r="LXL88" s="8"/>
      <c r="LXM88" s="8"/>
      <c r="LXN88" s="8"/>
      <c r="LXO88" s="8"/>
      <c r="LXP88" s="8"/>
      <c r="LXQ88" s="8"/>
      <c r="LXR88" s="8"/>
      <c r="LXS88" s="8"/>
      <c r="LXT88" s="8"/>
      <c r="LXU88" s="8"/>
      <c r="LXV88" s="8"/>
      <c r="LXW88" s="8"/>
      <c r="LXX88" s="8"/>
      <c r="LXY88" s="8"/>
      <c r="LXZ88" s="8"/>
      <c r="LYA88" s="8"/>
      <c r="LYB88" s="8"/>
      <c r="LYC88" s="8"/>
      <c r="LYD88" s="8"/>
      <c r="LYE88" s="8"/>
      <c r="LYF88" s="8"/>
      <c r="LYG88" s="8"/>
      <c r="LYH88" s="8"/>
      <c r="LYI88" s="8"/>
      <c r="LYJ88" s="8"/>
      <c r="LYK88" s="8"/>
      <c r="LYL88" s="8"/>
      <c r="LYM88" s="8"/>
      <c r="LYN88" s="8"/>
      <c r="LYO88" s="8"/>
      <c r="LYP88" s="8"/>
      <c r="LYQ88" s="8"/>
      <c r="LYR88" s="8"/>
      <c r="LYS88" s="8"/>
      <c r="LYT88" s="8"/>
      <c r="LYU88" s="8"/>
      <c r="LYV88" s="8"/>
      <c r="LYW88" s="8"/>
      <c r="LYX88" s="8"/>
      <c r="LYY88" s="8"/>
      <c r="LYZ88" s="8"/>
      <c r="LZA88" s="8"/>
      <c r="LZB88" s="8"/>
      <c r="LZC88" s="8"/>
      <c r="LZD88" s="8"/>
      <c r="LZE88" s="8"/>
      <c r="LZF88" s="8"/>
      <c r="LZG88" s="8"/>
      <c r="LZH88" s="8"/>
      <c r="LZI88" s="8"/>
      <c r="LZJ88" s="8"/>
      <c r="LZK88" s="8"/>
      <c r="LZL88" s="8"/>
      <c r="LZM88" s="8"/>
      <c r="LZN88" s="8"/>
      <c r="LZO88" s="8"/>
      <c r="LZP88" s="8"/>
      <c r="LZQ88" s="8"/>
      <c r="LZR88" s="8"/>
      <c r="LZS88" s="8"/>
      <c r="LZT88" s="8"/>
      <c r="LZU88" s="8"/>
      <c r="LZV88" s="8"/>
      <c r="LZW88" s="8"/>
      <c r="LZX88" s="8"/>
      <c r="LZY88" s="8"/>
      <c r="LZZ88" s="8"/>
      <c r="MAA88" s="8"/>
      <c r="MAB88" s="8"/>
      <c r="MAC88" s="8"/>
      <c r="MAD88" s="8"/>
      <c r="MAE88" s="8"/>
      <c r="MAF88" s="8"/>
      <c r="MAG88" s="8"/>
      <c r="MAH88" s="8"/>
      <c r="MAI88" s="8"/>
      <c r="MAJ88" s="8"/>
      <c r="MAK88" s="8"/>
      <c r="MAL88" s="8"/>
      <c r="MAM88" s="8"/>
      <c r="MAN88" s="8"/>
      <c r="MAO88" s="8"/>
      <c r="MAP88" s="8"/>
      <c r="MAQ88" s="8"/>
      <c r="MAR88" s="8"/>
      <c r="MAS88" s="8"/>
      <c r="MAT88" s="8"/>
      <c r="MAU88" s="8"/>
      <c r="MAV88" s="8"/>
      <c r="MAW88" s="8"/>
      <c r="MAX88" s="8"/>
      <c r="MAY88" s="8"/>
      <c r="MAZ88" s="8"/>
      <c r="MBA88" s="8"/>
      <c r="MBB88" s="8"/>
      <c r="MBC88" s="8"/>
      <c r="MBD88" s="8"/>
      <c r="MBE88" s="8"/>
      <c r="MBF88" s="8"/>
      <c r="MBG88" s="8"/>
      <c r="MBH88" s="8"/>
      <c r="MBI88" s="8"/>
      <c r="MBJ88" s="8"/>
      <c r="MBK88" s="8"/>
      <c r="MBL88" s="8"/>
      <c r="MBM88" s="8"/>
      <c r="MBN88" s="8"/>
      <c r="MBO88" s="8"/>
      <c r="MBP88" s="8"/>
      <c r="MBQ88" s="8"/>
      <c r="MBR88" s="8"/>
      <c r="MBS88" s="8"/>
      <c r="MBT88" s="8"/>
      <c r="MBU88" s="8"/>
      <c r="MBV88" s="8"/>
      <c r="MBW88" s="8"/>
      <c r="MBX88" s="8"/>
      <c r="MBY88" s="8"/>
      <c r="MBZ88" s="8"/>
      <c r="MCA88" s="8"/>
      <c r="MCB88" s="8"/>
      <c r="MCC88" s="8"/>
      <c r="MCD88" s="8"/>
      <c r="MCE88" s="8"/>
      <c r="MCF88" s="8"/>
      <c r="MCG88" s="8"/>
      <c r="MCH88" s="8"/>
      <c r="MCI88" s="8"/>
      <c r="MCJ88" s="8"/>
      <c r="MCK88" s="8"/>
      <c r="MCL88" s="8"/>
      <c r="MCM88" s="8"/>
      <c r="MCN88" s="8"/>
      <c r="MCO88" s="8"/>
      <c r="MCP88" s="8"/>
      <c r="MCQ88" s="8"/>
      <c r="MCR88" s="8"/>
      <c r="MCS88" s="8"/>
      <c r="MCT88" s="8"/>
      <c r="MCU88" s="8"/>
      <c r="MCV88" s="8"/>
      <c r="MCW88" s="8"/>
      <c r="MCX88" s="8"/>
      <c r="MCY88" s="8"/>
      <c r="MCZ88" s="8"/>
      <c r="MDA88" s="8"/>
      <c r="MDB88" s="8"/>
      <c r="MDC88" s="8"/>
      <c r="MDD88" s="8"/>
      <c r="MDE88" s="8"/>
      <c r="MDF88" s="8"/>
      <c r="MDG88" s="8"/>
      <c r="MDH88" s="8"/>
      <c r="MDI88" s="8"/>
      <c r="MDJ88" s="8"/>
      <c r="MDK88" s="8"/>
      <c r="MDL88" s="8"/>
      <c r="MDM88" s="8"/>
      <c r="MDN88" s="8"/>
      <c r="MDO88" s="8"/>
      <c r="MDP88" s="8"/>
      <c r="MDQ88" s="8"/>
      <c r="MDR88" s="8"/>
      <c r="MDS88" s="8"/>
      <c r="MDT88" s="8"/>
      <c r="MDU88" s="8"/>
      <c r="MDV88" s="8"/>
      <c r="MDW88" s="8"/>
      <c r="MDX88" s="8"/>
      <c r="MDY88" s="8"/>
      <c r="MDZ88" s="8"/>
      <c r="MEA88" s="8"/>
      <c r="MEB88" s="8"/>
      <c r="MEC88" s="8"/>
      <c r="MED88" s="8"/>
      <c r="MEE88" s="8"/>
      <c r="MEF88" s="8"/>
      <c r="MEG88" s="8"/>
      <c r="MEH88" s="8"/>
      <c r="MEI88" s="8"/>
      <c r="MEJ88" s="8"/>
      <c r="MEK88" s="8"/>
      <c r="MEL88" s="8"/>
      <c r="MEM88" s="8"/>
      <c r="MEN88" s="8"/>
      <c r="MEO88" s="8"/>
      <c r="MEP88" s="8"/>
      <c r="MEQ88" s="8"/>
      <c r="MER88" s="8"/>
      <c r="MES88" s="8"/>
      <c r="MET88" s="8"/>
      <c r="MEU88" s="8"/>
      <c r="MEV88" s="8"/>
      <c r="MEW88" s="8"/>
      <c r="MEX88" s="8"/>
      <c r="MEY88" s="8"/>
      <c r="MEZ88" s="8"/>
      <c r="MFA88" s="8"/>
      <c r="MFB88" s="8"/>
      <c r="MFC88" s="8"/>
      <c r="MFD88" s="8"/>
      <c r="MFE88" s="8"/>
      <c r="MFF88" s="8"/>
      <c r="MFG88" s="8"/>
      <c r="MFH88" s="8"/>
      <c r="MFI88" s="8"/>
      <c r="MFJ88" s="8"/>
      <c r="MFK88" s="8"/>
      <c r="MFL88" s="8"/>
      <c r="MFM88" s="8"/>
      <c r="MFN88" s="8"/>
      <c r="MFO88" s="8"/>
      <c r="MFP88" s="8"/>
      <c r="MFQ88" s="8"/>
      <c r="MFR88" s="8"/>
      <c r="MFS88" s="8"/>
      <c r="MFT88" s="8"/>
      <c r="MFU88" s="8"/>
      <c r="MFV88" s="8"/>
      <c r="MFW88" s="8"/>
      <c r="MFX88" s="8"/>
      <c r="MFY88" s="8"/>
      <c r="MFZ88" s="8"/>
      <c r="MGA88" s="8"/>
      <c r="MGB88" s="8"/>
      <c r="MGC88" s="8"/>
      <c r="MGD88" s="8"/>
      <c r="MGE88" s="8"/>
      <c r="MGF88" s="8"/>
      <c r="MGG88" s="8"/>
      <c r="MGH88" s="8"/>
      <c r="MGI88" s="8"/>
      <c r="MGJ88" s="8"/>
      <c r="MGK88" s="8"/>
      <c r="MGL88" s="8"/>
      <c r="MGM88" s="8"/>
      <c r="MGN88" s="8"/>
      <c r="MGO88" s="8"/>
      <c r="MGP88" s="8"/>
      <c r="MGQ88" s="8"/>
      <c r="MGR88" s="8"/>
      <c r="MGS88" s="8"/>
      <c r="MGT88" s="8"/>
      <c r="MGU88" s="8"/>
      <c r="MGV88" s="8"/>
      <c r="MGW88" s="8"/>
      <c r="MGX88" s="8"/>
      <c r="MGY88" s="8"/>
      <c r="MGZ88" s="8"/>
      <c r="MHA88" s="8"/>
      <c r="MHB88" s="8"/>
      <c r="MHC88" s="8"/>
      <c r="MHD88" s="8"/>
      <c r="MHE88" s="8"/>
      <c r="MHF88" s="8"/>
      <c r="MHG88" s="8"/>
      <c r="MHH88" s="8"/>
      <c r="MHI88" s="8"/>
      <c r="MHJ88" s="8"/>
      <c r="MHK88" s="8"/>
      <c r="MHL88" s="8"/>
      <c r="MHM88" s="8"/>
      <c r="MHN88" s="8"/>
      <c r="MHO88" s="8"/>
      <c r="MHP88" s="8"/>
      <c r="MHQ88" s="8"/>
      <c r="MHR88" s="8"/>
      <c r="MHS88" s="8"/>
      <c r="MHT88" s="8"/>
      <c r="MHU88" s="8"/>
      <c r="MHV88" s="8"/>
      <c r="MHW88" s="8"/>
      <c r="MHX88" s="8"/>
      <c r="MHY88" s="8"/>
      <c r="MHZ88" s="8"/>
      <c r="MIA88" s="8"/>
      <c r="MIB88" s="8"/>
      <c r="MIC88" s="8"/>
      <c r="MID88" s="8"/>
      <c r="MIE88" s="8"/>
      <c r="MIF88" s="8"/>
      <c r="MIG88" s="8"/>
      <c r="MIH88" s="8"/>
      <c r="MII88" s="8"/>
      <c r="MIJ88" s="8"/>
      <c r="MIK88" s="8"/>
      <c r="MIL88" s="8"/>
      <c r="MIM88" s="8"/>
      <c r="MIN88" s="8"/>
      <c r="MIO88" s="8"/>
      <c r="MIP88" s="8"/>
      <c r="MIQ88" s="8"/>
      <c r="MIR88" s="8"/>
      <c r="MIS88" s="8"/>
      <c r="MIT88" s="8"/>
      <c r="MIU88" s="8"/>
      <c r="MIV88" s="8"/>
      <c r="MIW88" s="8"/>
      <c r="MIX88" s="8"/>
      <c r="MIY88" s="8"/>
      <c r="MIZ88" s="8"/>
      <c r="MJA88" s="8"/>
      <c r="MJB88" s="8"/>
      <c r="MJC88" s="8"/>
      <c r="MJD88" s="8"/>
      <c r="MJE88" s="8"/>
      <c r="MJF88" s="8"/>
      <c r="MJG88" s="8"/>
      <c r="MJH88" s="8"/>
      <c r="MJI88" s="8"/>
      <c r="MJJ88" s="8"/>
      <c r="MJK88" s="8"/>
      <c r="MJL88" s="8"/>
      <c r="MJM88" s="8"/>
      <c r="MJN88" s="8"/>
      <c r="MJO88" s="8"/>
      <c r="MJP88" s="8"/>
      <c r="MJQ88" s="8"/>
      <c r="MJR88" s="8"/>
      <c r="MJS88" s="8"/>
      <c r="MJT88" s="8"/>
      <c r="MJU88" s="8"/>
      <c r="MJV88" s="8"/>
      <c r="MJW88" s="8"/>
      <c r="MJX88" s="8"/>
      <c r="MJY88" s="8"/>
      <c r="MJZ88" s="8"/>
      <c r="MKA88" s="8"/>
      <c r="MKB88" s="8"/>
      <c r="MKC88" s="8"/>
      <c r="MKD88" s="8"/>
      <c r="MKE88" s="8"/>
      <c r="MKF88" s="8"/>
      <c r="MKG88" s="8"/>
      <c r="MKH88" s="8"/>
      <c r="MKI88" s="8"/>
      <c r="MKJ88" s="8"/>
      <c r="MKK88" s="8"/>
      <c r="MKL88" s="8"/>
      <c r="MKM88" s="8"/>
      <c r="MKN88" s="8"/>
      <c r="MKO88" s="8"/>
      <c r="MKP88" s="8"/>
      <c r="MKQ88" s="8"/>
      <c r="MKR88" s="8"/>
      <c r="MKS88" s="8"/>
      <c r="MKT88" s="8"/>
      <c r="MKU88" s="8"/>
      <c r="MKV88" s="8"/>
      <c r="MKW88" s="8"/>
      <c r="MKX88" s="8"/>
      <c r="MKY88" s="8"/>
      <c r="MKZ88" s="8"/>
      <c r="MLA88" s="8"/>
      <c r="MLB88" s="8"/>
      <c r="MLC88" s="8"/>
      <c r="MLD88" s="8"/>
      <c r="MLE88" s="8"/>
      <c r="MLF88" s="8"/>
      <c r="MLG88" s="8"/>
      <c r="MLH88" s="8"/>
      <c r="MLI88" s="8"/>
      <c r="MLJ88" s="8"/>
      <c r="MLK88" s="8"/>
      <c r="MLL88" s="8"/>
      <c r="MLM88" s="8"/>
      <c r="MLN88" s="8"/>
      <c r="MLO88" s="8"/>
      <c r="MLP88" s="8"/>
      <c r="MLQ88" s="8"/>
      <c r="MLR88" s="8"/>
      <c r="MLS88" s="8"/>
      <c r="MLT88" s="8"/>
      <c r="MLU88" s="8"/>
      <c r="MLV88" s="8"/>
      <c r="MLW88" s="8"/>
      <c r="MLX88" s="8"/>
      <c r="MLY88" s="8"/>
      <c r="MLZ88" s="8"/>
      <c r="MMA88" s="8"/>
      <c r="MMB88" s="8"/>
      <c r="MMC88" s="8"/>
      <c r="MMD88" s="8"/>
      <c r="MME88" s="8"/>
      <c r="MMF88" s="8"/>
      <c r="MMG88" s="8"/>
      <c r="MMH88" s="8"/>
      <c r="MMI88" s="8"/>
      <c r="MMJ88" s="8"/>
      <c r="MMK88" s="8"/>
      <c r="MML88" s="8"/>
      <c r="MMM88" s="8"/>
      <c r="MMN88" s="8"/>
      <c r="MMO88" s="8"/>
      <c r="MMP88" s="8"/>
      <c r="MMQ88" s="8"/>
      <c r="MMR88" s="8"/>
      <c r="MMS88" s="8"/>
      <c r="MMT88" s="8"/>
      <c r="MMU88" s="8"/>
      <c r="MMV88" s="8"/>
      <c r="MMW88" s="8"/>
      <c r="MMX88" s="8"/>
      <c r="MMY88" s="8"/>
      <c r="MMZ88" s="8"/>
      <c r="MNA88" s="8"/>
      <c r="MNB88" s="8"/>
      <c r="MNC88" s="8"/>
      <c r="MND88" s="8"/>
      <c r="MNE88" s="8"/>
      <c r="MNF88" s="8"/>
      <c r="MNG88" s="8"/>
      <c r="MNH88" s="8"/>
      <c r="MNI88" s="8"/>
      <c r="MNJ88" s="8"/>
      <c r="MNK88" s="8"/>
      <c r="MNL88" s="8"/>
      <c r="MNM88" s="8"/>
      <c r="MNN88" s="8"/>
      <c r="MNO88" s="8"/>
      <c r="MNP88" s="8"/>
      <c r="MNQ88" s="8"/>
      <c r="MNR88" s="8"/>
      <c r="MNS88" s="8"/>
      <c r="MNT88" s="8"/>
      <c r="MNU88" s="8"/>
      <c r="MNV88" s="8"/>
      <c r="MNW88" s="8"/>
      <c r="MNX88" s="8"/>
      <c r="MNY88" s="8"/>
      <c r="MNZ88" s="8"/>
      <c r="MOA88" s="8"/>
      <c r="MOB88" s="8"/>
      <c r="MOC88" s="8"/>
      <c r="MOD88" s="8"/>
      <c r="MOE88" s="8"/>
      <c r="MOF88" s="8"/>
      <c r="MOG88" s="8"/>
      <c r="MOH88" s="8"/>
      <c r="MOI88" s="8"/>
      <c r="MOJ88" s="8"/>
      <c r="MOK88" s="8"/>
      <c r="MOL88" s="8"/>
      <c r="MOM88" s="8"/>
      <c r="MON88" s="8"/>
      <c r="MOO88" s="8"/>
      <c r="MOP88" s="8"/>
      <c r="MOQ88" s="8"/>
      <c r="MOR88" s="8"/>
      <c r="MOS88" s="8"/>
      <c r="MOT88" s="8"/>
      <c r="MOU88" s="8"/>
      <c r="MOV88" s="8"/>
      <c r="MOW88" s="8"/>
      <c r="MOX88" s="8"/>
      <c r="MOY88" s="8"/>
      <c r="MOZ88" s="8"/>
      <c r="MPA88" s="8"/>
      <c r="MPB88" s="8"/>
      <c r="MPC88" s="8"/>
      <c r="MPD88" s="8"/>
      <c r="MPE88" s="8"/>
      <c r="MPF88" s="8"/>
      <c r="MPG88" s="8"/>
      <c r="MPH88" s="8"/>
      <c r="MPI88" s="8"/>
      <c r="MPJ88" s="8"/>
      <c r="MPK88" s="8"/>
      <c r="MPL88" s="8"/>
      <c r="MPM88" s="8"/>
      <c r="MPN88" s="8"/>
      <c r="MPO88" s="8"/>
      <c r="MPP88" s="8"/>
      <c r="MPQ88" s="8"/>
      <c r="MPR88" s="8"/>
      <c r="MPS88" s="8"/>
      <c r="MPT88" s="8"/>
      <c r="MPU88" s="8"/>
      <c r="MPV88" s="8"/>
      <c r="MPW88" s="8"/>
      <c r="MPX88" s="8"/>
      <c r="MPY88" s="8"/>
      <c r="MPZ88" s="8"/>
      <c r="MQA88" s="8"/>
      <c r="MQB88" s="8"/>
      <c r="MQC88" s="8"/>
      <c r="MQD88" s="8"/>
      <c r="MQE88" s="8"/>
      <c r="MQF88" s="8"/>
      <c r="MQG88" s="8"/>
      <c r="MQH88" s="8"/>
      <c r="MQI88" s="8"/>
      <c r="MQJ88" s="8"/>
      <c r="MQK88" s="8"/>
      <c r="MQL88" s="8"/>
      <c r="MQM88" s="8"/>
      <c r="MQN88" s="8"/>
      <c r="MQO88" s="8"/>
      <c r="MQP88" s="8"/>
      <c r="MQQ88" s="8"/>
      <c r="MQR88" s="8"/>
      <c r="MQS88" s="8"/>
      <c r="MQT88" s="8"/>
      <c r="MQU88" s="8"/>
      <c r="MQV88" s="8"/>
      <c r="MQW88" s="8"/>
      <c r="MQX88" s="8"/>
      <c r="MQY88" s="8"/>
      <c r="MQZ88" s="8"/>
      <c r="MRA88" s="8"/>
      <c r="MRB88" s="8"/>
      <c r="MRC88" s="8"/>
      <c r="MRD88" s="8"/>
      <c r="MRE88" s="8"/>
      <c r="MRF88" s="8"/>
      <c r="MRG88" s="8"/>
      <c r="MRH88" s="8"/>
      <c r="MRI88" s="8"/>
      <c r="MRJ88" s="8"/>
      <c r="MRK88" s="8"/>
      <c r="MRL88" s="8"/>
      <c r="MRM88" s="8"/>
      <c r="MRN88" s="8"/>
      <c r="MRO88" s="8"/>
      <c r="MRP88" s="8"/>
      <c r="MRQ88" s="8"/>
      <c r="MRR88" s="8"/>
      <c r="MRS88" s="8"/>
      <c r="MRT88" s="8"/>
      <c r="MRU88" s="8"/>
      <c r="MRV88" s="8"/>
      <c r="MRW88" s="8"/>
      <c r="MRX88" s="8"/>
      <c r="MRY88" s="8"/>
      <c r="MRZ88" s="8"/>
      <c r="MSA88" s="8"/>
      <c r="MSB88" s="8"/>
      <c r="MSC88" s="8"/>
      <c r="MSD88" s="8"/>
      <c r="MSE88" s="8"/>
      <c r="MSF88" s="8"/>
      <c r="MSG88" s="8"/>
      <c r="MSH88" s="8"/>
      <c r="MSI88" s="8"/>
      <c r="MSJ88" s="8"/>
      <c r="MSK88" s="8"/>
      <c r="MSL88" s="8"/>
      <c r="MSM88" s="8"/>
      <c r="MSN88" s="8"/>
      <c r="MSO88" s="8"/>
      <c r="MSP88" s="8"/>
      <c r="MSQ88" s="8"/>
      <c r="MSR88" s="8"/>
      <c r="MSS88" s="8"/>
      <c r="MST88" s="8"/>
      <c r="MSU88" s="8"/>
      <c r="MSV88" s="8"/>
      <c r="MSW88" s="8"/>
      <c r="MSX88" s="8"/>
      <c r="MSY88" s="8"/>
      <c r="MSZ88" s="8"/>
      <c r="MTA88" s="8"/>
      <c r="MTB88" s="8"/>
      <c r="MTC88" s="8"/>
      <c r="MTD88" s="8"/>
      <c r="MTE88" s="8"/>
      <c r="MTF88" s="8"/>
      <c r="MTG88" s="8"/>
      <c r="MTH88" s="8"/>
      <c r="MTI88" s="8"/>
      <c r="MTJ88" s="8"/>
      <c r="MTK88" s="8"/>
      <c r="MTL88" s="8"/>
      <c r="MTM88" s="8"/>
      <c r="MTN88" s="8"/>
      <c r="MTO88" s="8"/>
      <c r="MTP88" s="8"/>
      <c r="MTQ88" s="8"/>
      <c r="MTR88" s="8"/>
      <c r="MTS88" s="8"/>
      <c r="MTT88" s="8"/>
      <c r="MTU88" s="8"/>
      <c r="MTV88" s="8"/>
      <c r="MTW88" s="8"/>
      <c r="MTX88" s="8"/>
      <c r="MTY88" s="8"/>
      <c r="MTZ88" s="8"/>
      <c r="MUA88" s="8"/>
      <c r="MUB88" s="8"/>
      <c r="MUC88" s="8"/>
      <c r="MUD88" s="8"/>
      <c r="MUE88" s="8"/>
      <c r="MUF88" s="8"/>
      <c r="MUG88" s="8"/>
      <c r="MUH88" s="8"/>
      <c r="MUI88" s="8"/>
      <c r="MUJ88" s="8"/>
      <c r="MUK88" s="8"/>
      <c r="MUL88" s="8"/>
      <c r="MUM88" s="8"/>
      <c r="MUN88" s="8"/>
      <c r="MUO88" s="8"/>
      <c r="MUP88" s="8"/>
      <c r="MUQ88" s="8"/>
      <c r="MUR88" s="8"/>
      <c r="MUS88" s="8"/>
      <c r="MUT88" s="8"/>
      <c r="MUU88" s="8"/>
      <c r="MUV88" s="8"/>
      <c r="MUW88" s="8"/>
      <c r="MUX88" s="8"/>
      <c r="MUY88" s="8"/>
      <c r="MUZ88" s="8"/>
      <c r="MVA88" s="8"/>
      <c r="MVB88" s="8"/>
      <c r="MVC88" s="8"/>
      <c r="MVD88" s="8"/>
      <c r="MVE88" s="8"/>
      <c r="MVF88" s="8"/>
      <c r="MVG88" s="8"/>
      <c r="MVH88" s="8"/>
      <c r="MVI88" s="8"/>
      <c r="MVJ88" s="8"/>
      <c r="MVK88" s="8"/>
      <c r="MVL88" s="8"/>
      <c r="MVM88" s="8"/>
      <c r="MVN88" s="8"/>
      <c r="MVO88" s="8"/>
      <c r="MVP88" s="8"/>
      <c r="MVQ88" s="8"/>
      <c r="MVR88" s="8"/>
      <c r="MVS88" s="8"/>
      <c r="MVT88" s="8"/>
      <c r="MVU88" s="8"/>
      <c r="MVV88" s="8"/>
      <c r="MVW88" s="8"/>
      <c r="MVX88" s="8"/>
      <c r="MVY88" s="8"/>
      <c r="MVZ88" s="8"/>
      <c r="MWA88" s="8"/>
      <c r="MWB88" s="8"/>
      <c r="MWC88" s="8"/>
      <c r="MWD88" s="8"/>
      <c r="MWE88" s="8"/>
      <c r="MWF88" s="8"/>
      <c r="MWG88" s="8"/>
      <c r="MWH88" s="8"/>
      <c r="MWI88" s="8"/>
      <c r="MWJ88" s="8"/>
      <c r="MWK88" s="8"/>
      <c r="MWL88" s="8"/>
      <c r="MWM88" s="8"/>
      <c r="MWN88" s="8"/>
      <c r="MWO88" s="8"/>
      <c r="MWP88" s="8"/>
      <c r="MWQ88" s="8"/>
      <c r="MWR88" s="8"/>
      <c r="MWS88" s="8"/>
      <c r="MWT88" s="8"/>
      <c r="MWU88" s="8"/>
      <c r="MWV88" s="8"/>
      <c r="MWW88" s="8"/>
      <c r="MWX88" s="8"/>
      <c r="MWY88" s="8"/>
      <c r="MWZ88" s="8"/>
      <c r="MXA88" s="8"/>
      <c r="MXB88" s="8"/>
      <c r="MXC88" s="8"/>
      <c r="MXD88" s="8"/>
      <c r="MXE88" s="8"/>
      <c r="MXF88" s="8"/>
      <c r="MXG88" s="8"/>
      <c r="MXH88" s="8"/>
      <c r="MXI88" s="8"/>
      <c r="MXJ88" s="8"/>
      <c r="MXK88" s="8"/>
      <c r="MXL88" s="8"/>
      <c r="MXM88" s="8"/>
      <c r="MXN88" s="8"/>
      <c r="MXO88" s="8"/>
      <c r="MXP88" s="8"/>
      <c r="MXQ88" s="8"/>
      <c r="MXR88" s="8"/>
      <c r="MXS88" s="8"/>
      <c r="MXT88" s="8"/>
      <c r="MXU88" s="8"/>
      <c r="MXV88" s="8"/>
      <c r="MXW88" s="8"/>
      <c r="MXX88" s="8"/>
      <c r="MXY88" s="8"/>
      <c r="MXZ88" s="8"/>
      <c r="MYA88" s="8"/>
      <c r="MYB88" s="8"/>
      <c r="MYC88" s="8"/>
      <c r="MYD88" s="8"/>
      <c r="MYE88" s="8"/>
      <c r="MYF88" s="8"/>
      <c r="MYG88" s="8"/>
      <c r="MYH88" s="8"/>
      <c r="MYI88" s="8"/>
      <c r="MYJ88" s="8"/>
      <c r="MYK88" s="8"/>
      <c r="MYL88" s="8"/>
      <c r="MYM88" s="8"/>
      <c r="MYN88" s="8"/>
      <c r="MYO88" s="8"/>
      <c r="MYP88" s="8"/>
      <c r="MYQ88" s="8"/>
      <c r="MYR88" s="8"/>
      <c r="MYS88" s="8"/>
      <c r="MYT88" s="8"/>
      <c r="MYU88" s="8"/>
      <c r="MYV88" s="8"/>
      <c r="MYW88" s="8"/>
      <c r="MYX88" s="8"/>
      <c r="MYY88" s="8"/>
      <c r="MYZ88" s="8"/>
      <c r="MZA88" s="8"/>
      <c r="MZB88" s="8"/>
      <c r="MZC88" s="8"/>
      <c r="MZD88" s="8"/>
      <c r="MZE88" s="8"/>
      <c r="MZF88" s="8"/>
      <c r="MZG88" s="8"/>
      <c r="MZH88" s="8"/>
      <c r="MZI88" s="8"/>
      <c r="MZJ88" s="8"/>
      <c r="MZK88" s="8"/>
      <c r="MZL88" s="8"/>
      <c r="MZM88" s="8"/>
      <c r="MZN88" s="8"/>
      <c r="MZO88" s="8"/>
      <c r="MZP88" s="8"/>
      <c r="MZQ88" s="8"/>
      <c r="MZR88" s="8"/>
      <c r="MZS88" s="8"/>
      <c r="MZT88" s="8"/>
      <c r="MZU88" s="8"/>
      <c r="MZV88" s="8"/>
      <c r="MZW88" s="8"/>
      <c r="MZX88" s="8"/>
      <c r="MZY88" s="8"/>
      <c r="MZZ88" s="8"/>
      <c r="NAA88" s="8"/>
      <c r="NAB88" s="8"/>
      <c r="NAC88" s="8"/>
      <c r="NAD88" s="8"/>
      <c r="NAE88" s="8"/>
      <c r="NAF88" s="8"/>
      <c r="NAG88" s="8"/>
      <c r="NAH88" s="8"/>
      <c r="NAI88" s="8"/>
      <c r="NAJ88" s="8"/>
      <c r="NAK88" s="8"/>
      <c r="NAL88" s="8"/>
      <c r="NAM88" s="8"/>
      <c r="NAN88" s="8"/>
      <c r="NAO88" s="8"/>
      <c r="NAP88" s="8"/>
      <c r="NAQ88" s="8"/>
      <c r="NAR88" s="8"/>
      <c r="NAS88" s="8"/>
      <c r="NAT88" s="8"/>
      <c r="NAU88" s="8"/>
      <c r="NAV88" s="8"/>
      <c r="NAW88" s="8"/>
      <c r="NAX88" s="8"/>
      <c r="NAY88" s="8"/>
      <c r="NAZ88" s="8"/>
      <c r="NBA88" s="8"/>
      <c r="NBB88" s="8"/>
      <c r="NBC88" s="8"/>
      <c r="NBD88" s="8"/>
      <c r="NBE88" s="8"/>
      <c r="NBF88" s="8"/>
      <c r="NBG88" s="8"/>
      <c r="NBH88" s="8"/>
      <c r="NBI88" s="8"/>
      <c r="NBJ88" s="8"/>
      <c r="NBK88" s="8"/>
      <c r="NBL88" s="8"/>
      <c r="NBM88" s="8"/>
      <c r="NBN88" s="8"/>
      <c r="NBO88" s="8"/>
      <c r="NBP88" s="8"/>
      <c r="NBQ88" s="8"/>
      <c r="NBR88" s="8"/>
      <c r="NBS88" s="8"/>
      <c r="NBT88" s="8"/>
      <c r="NBU88" s="8"/>
      <c r="NBV88" s="8"/>
      <c r="NBW88" s="8"/>
      <c r="NBX88" s="8"/>
      <c r="NBY88" s="8"/>
      <c r="NBZ88" s="8"/>
      <c r="NCA88" s="8"/>
      <c r="NCB88" s="8"/>
      <c r="NCC88" s="8"/>
      <c r="NCD88" s="8"/>
      <c r="NCE88" s="8"/>
      <c r="NCF88" s="8"/>
      <c r="NCG88" s="8"/>
      <c r="NCH88" s="8"/>
      <c r="NCI88" s="8"/>
      <c r="NCJ88" s="8"/>
      <c r="NCK88" s="8"/>
      <c r="NCL88" s="8"/>
      <c r="NCM88" s="8"/>
      <c r="NCN88" s="8"/>
      <c r="NCO88" s="8"/>
      <c r="NCP88" s="8"/>
      <c r="NCQ88" s="8"/>
      <c r="NCR88" s="8"/>
      <c r="NCS88" s="8"/>
      <c r="NCT88" s="8"/>
      <c r="NCU88" s="8"/>
      <c r="NCV88" s="8"/>
      <c r="NCW88" s="8"/>
      <c r="NCX88" s="8"/>
      <c r="NCY88" s="8"/>
      <c r="NCZ88" s="8"/>
      <c r="NDA88" s="8"/>
      <c r="NDB88" s="8"/>
      <c r="NDC88" s="8"/>
      <c r="NDD88" s="8"/>
      <c r="NDE88" s="8"/>
      <c r="NDF88" s="8"/>
      <c r="NDG88" s="8"/>
      <c r="NDH88" s="8"/>
      <c r="NDI88" s="8"/>
      <c r="NDJ88" s="8"/>
      <c r="NDK88" s="8"/>
      <c r="NDL88" s="8"/>
      <c r="NDM88" s="8"/>
      <c r="NDN88" s="8"/>
      <c r="NDO88" s="8"/>
      <c r="NDP88" s="8"/>
      <c r="NDQ88" s="8"/>
      <c r="NDR88" s="8"/>
      <c r="NDS88" s="8"/>
      <c r="NDT88" s="8"/>
      <c r="NDU88" s="8"/>
      <c r="NDV88" s="8"/>
      <c r="NDW88" s="8"/>
      <c r="NDX88" s="8"/>
      <c r="NDY88" s="8"/>
      <c r="NDZ88" s="8"/>
      <c r="NEA88" s="8"/>
      <c r="NEB88" s="8"/>
      <c r="NEC88" s="8"/>
      <c r="NED88" s="8"/>
      <c r="NEE88" s="8"/>
      <c r="NEF88" s="8"/>
      <c r="NEG88" s="8"/>
      <c r="NEH88" s="8"/>
      <c r="NEI88" s="8"/>
      <c r="NEJ88" s="8"/>
      <c r="NEK88" s="8"/>
      <c r="NEL88" s="8"/>
      <c r="NEM88" s="8"/>
      <c r="NEN88" s="8"/>
      <c r="NEO88" s="8"/>
      <c r="NEP88" s="8"/>
      <c r="NEQ88" s="8"/>
      <c r="NER88" s="8"/>
      <c r="NES88" s="8"/>
      <c r="NET88" s="8"/>
      <c r="NEU88" s="8"/>
      <c r="NEV88" s="8"/>
      <c r="NEW88" s="8"/>
      <c r="NEX88" s="8"/>
      <c r="NEY88" s="8"/>
      <c r="NEZ88" s="8"/>
      <c r="NFA88" s="8"/>
      <c r="NFB88" s="8"/>
      <c r="NFC88" s="8"/>
      <c r="NFD88" s="8"/>
      <c r="NFE88" s="8"/>
      <c r="NFF88" s="8"/>
      <c r="NFG88" s="8"/>
      <c r="NFH88" s="8"/>
      <c r="NFI88" s="8"/>
      <c r="NFJ88" s="8"/>
      <c r="NFK88" s="8"/>
      <c r="NFL88" s="8"/>
      <c r="NFM88" s="8"/>
      <c r="NFN88" s="8"/>
      <c r="NFO88" s="8"/>
      <c r="NFP88" s="8"/>
      <c r="NFQ88" s="8"/>
      <c r="NFR88" s="8"/>
      <c r="NFS88" s="8"/>
      <c r="NFT88" s="8"/>
      <c r="NFU88" s="8"/>
      <c r="NFV88" s="8"/>
      <c r="NFW88" s="8"/>
      <c r="NFX88" s="8"/>
      <c r="NFY88" s="8"/>
      <c r="NFZ88" s="8"/>
      <c r="NGA88" s="8"/>
      <c r="NGB88" s="8"/>
      <c r="NGC88" s="8"/>
      <c r="NGD88" s="8"/>
      <c r="NGE88" s="8"/>
      <c r="NGF88" s="8"/>
      <c r="NGG88" s="8"/>
      <c r="NGH88" s="8"/>
      <c r="NGI88" s="8"/>
      <c r="NGJ88" s="8"/>
      <c r="NGK88" s="8"/>
      <c r="NGL88" s="8"/>
      <c r="NGM88" s="8"/>
      <c r="NGN88" s="8"/>
      <c r="NGO88" s="8"/>
      <c r="NGP88" s="8"/>
      <c r="NGQ88" s="8"/>
      <c r="NGR88" s="8"/>
      <c r="NGS88" s="8"/>
      <c r="NGT88" s="8"/>
      <c r="NGU88" s="8"/>
      <c r="NGV88" s="8"/>
      <c r="NGW88" s="8"/>
      <c r="NGX88" s="8"/>
      <c r="NGY88" s="8"/>
      <c r="NGZ88" s="8"/>
      <c r="NHA88" s="8"/>
      <c r="NHB88" s="8"/>
      <c r="NHC88" s="8"/>
      <c r="NHD88" s="8"/>
      <c r="NHE88" s="8"/>
      <c r="NHF88" s="8"/>
      <c r="NHG88" s="8"/>
      <c r="NHH88" s="8"/>
      <c r="NHI88" s="8"/>
      <c r="NHJ88" s="8"/>
      <c r="NHK88" s="8"/>
      <c r="NHL88" s="8"/>
      <c r="NHM88" s="8"/>
      <c r="NHN88" s="8"/>
      <c r="NHO88" s="8"/>
      <c r="NHP88" s="8"/>
      <c r="NHQ88" s="8"/>
      <c r="NHR88" s="8"/>
      <c r="NHS88" s="8"/>
      <c r="NHT88" s="8"/>
      <c r="NHU88" s="8"/>
      <c r="NHV88" s="8"/>
      <c r="NHW88" s="8"/>
      <c r="NHX88" s="8"/>
      <c r="NHY88" s="8"/>
      <c r="NHZ88" s="8"/>
      <c r="NIA88" s="8"/>
      <c r="NIB88" s="8"/>
      <c r="NIC88" s="8"/>
      <c r="NID88" s="8"/>
      <c r="NIE88" s="8"/>
      <c r="NIF88" s="8"/>
      <c r="NIG88" s="8"/>
      <c r="NIH88" s="8"/>
      <c r="NII88" s="8"/>
      <c r="NIJ88" s="8"/>
      <c r="NIK88" s="8"/>
      <c r="NIL88" s="8"/>
      <c r="NIM88" s="8"/>
      <c r="NIN88" s="8"/>
      <c r="NIO88" s="8"/>
      <c r="NIP88" s="8"/>
      <c r="NIQ88" s="8"/>
      <c r="NIR88" s="8"/>
      <c r="NIS88" s="8"/>
      <c r="NIT88" s="8"/>
      <c r="NIU88" s="8"/>
      <c r="NIV88" s="8"/>
      <c r="NIW88" s="8"/>
      <c r="NIX88" s="8"/>
      <c r="NIY88" s="8"/>
      <c r="NIZ88" s="8"/>
      <c r="NJA88" s="8"/>
      <c r="NJB88" s="8"/>
      <c r="NJC88" s="8"/>
      <c r="NJD88" s="8"/>
      <c r="NJE88" s="8"/>
      <c r="NJF88" s="8"/>
      <c r="NJG88" s="8"/>
      <c r="NJH88" s="8"/>
      <c r="NJI88" s="8"/>
      <c r="NJJ88" s="8"/>
      <c r="NJK88" s="8"/>
      <c r="NJL88" s="8"/>
      <c r="NJM88" s="8"/>
      <c r="NJN88" s="8"/>
      <c r="NJO88" s="8"/>
      <c r="NJP88" s="8"/>
      <c r="NJQ88" s="8"/>
      <c r="NJR88" s="8"/>
      <c r="NJS88" s="8"/>
      <c r="NJT88" s="8"/>
      <c r="NJU88" s="8"/>
      <c r="NJV88" s="8"/>
      <c r="NJW88" s="8"/>
      <c r="NJX88" s="8"/>
      <c r="NJY88" s="8"/>
      <c r="NJZ88" s="8"/>
      <c r="NKA88" s="8"/>
      <c r="NKB88" s="8"/>
      <c r="NKC88" s="8"/>
      <c r="NKD88" s="8"/>
      <c r="NKE88" s="8"/>
      <c r="NKF88" s="8"/>
      <c r="NKG88" s="8"/>
      <c r="NKH88" s="8"/>
      <c r="NKI88" s="8"/>
      <c r="NKJ88" s="8"/>
      <c r="NKK88" s="8"/>
      <c r="NKL88" s="8"/>
      <c r="NKM88" s="8"/>
      <c r="NKN88" s="8"/>
      <c r="NKO88" s="8"/>
      <c r="NKP88" s="8"/>
      <c r="NKQ88" s="8"/>
      <c r="NKR88" s="8"/>
      <c r="NKS88" s="8"/>
      <c r="NKT88" s="8"/>
      <c r="NKU88" s="8"/>
      <c r="NKV88" s="8"/>
      <c r="NKW88" s="8"/>
      <c r="NKX88" s="8"/>
      <c r="NKY88" s="8"/>
      <c r="NKZ88" s="8"/>
      <c r="NLA88" s="8"/>
      <c r="NLB88" s="8"/>
      <c r="NLC88" s="8"/>
      <c r="NLD88" s="8"/>
      <c r="NLE88" s="8"/>
      <c r="NLF88" s="8"/>
      <c r="NLG88" s="8"/>
      <c r="NLH88" s="8"/>
      <c r="NLI88" s="8"/>
      <c r="NLJ88" s="8"/>
      <c r="NLK88" s="8"/>
      <c r="NLL88" s="8"/>
      <c r="NLM88" s="8"/>
      <c r="NLN88" s="8"/>
      <c r="NLO88" s="8"/>
      <c r="NLP88" s="8"/>
      <c r="NLQ88" s="8"/>
      <c r="NLR88" s="8"/>
      <c r="NLS88" s="8"/>
      <c r="NLT88" s="8"/>
      <c r="NLU88" s="8"/>
      <c r="NLV88" s="8"/>
      <c r="NLW88" s="8"/>
      <c r="NLX88" s="8"/>
      <c r="NLY88" s="8"/>
      <c r="NLZ88" s="8"/>
      <c r="NMA88" s="8"/>
      <c r="NMB88" s="8"/>
      <c r="NMC88" s="8"/>
      <c r="NMD88" s="8"/>
      <c r="NME88" s="8"/>
      <c r="NMF88" s="8"/>
      <c r="NMG88" s="8"/>
      <c r="NMH88" s="8"/>
      <c r="NMI88" s="8"/>
      <c r="NMJ88" s="8"/>
      <c r="NMK88" s="8"/>
      <c r="NML88" s="8"/>
      <c r="NMM88" s="8"/>
      <c r="NMN88" s="8"/>
      <c r="NMO88" s="8"/>
      <c r="NMP88" s="8"/>
      <c r="NMQ88" s="8"/>
      <c r="NMR88" s="8"/>
      <c r="NMS88" s="8"/>
      <c r="NMT88" s="8"/>
      <c r="NMU88" s="8"/>
      <c r="NMV88" s="8"/>
      <c r="NMW88" s="8"/>
      <c r="NMX88" s="8"/>
      <c r="NMY88" s="8"/>
      <c r="NMZ88" s="8"/>
      <c r="NNA88" s="8"/>
      <c r="NNB88" s="8"/>
      <c r="NNC88" s="8"/>
      <c r="NND88" s="8"/>
      <c r="NNE88" s="8"/>
      <c r="NNF88" s="8"/>
      <c r="NNG88" s="8"/>
      <c r="NNH88" s="8"/>
      <c r="NNI88" s="8"/>
      <c r="NNJ88" s="8"/>
      <c r="NNK88" s="8"/>
      <c r="NNL88" s="8"/>
      <c r="NNM88" s="8"/>
      <c r="NNN88" s="8"/>
      <c r="NNO88" s="8"/>
      <c r="NNP88" s="8"/>
      <c r="NNQ88" s="8"/>
      <c r="NNR88" s="8"/>
      <c r="NNS88" s="8"/>
      <c r="NNT88" s="8"/>
      <c r="NNU88" s="8"/>
      <c r="NNV88" s="8"/>
      <c r="NNW88" s="8"/>
      <c r="NNX88" s="8"/>
      <c r="NNY88" s="8"/>
      <c r="NNZ88" s="8"/>
      <c r="NOA88" s="8"/>
      <c r="NOB88" s="8"/>
      <c r="NOC88" s="8"/>
      <c r="NOD88" s="8"/>
      <c r="NOE88" s="8"/>
      <c r="NOF88" s="8"/>
      <c r="NOG88" s="8"/>
      <c r="NOH88" s="8"/>
      <c r="NOI88" s="8"/>
      <c r="NOJ88" s="8"/>
      <c r="NOK88" s="8"/>
      <c r="NOL88" s="8"/>
      <c r="NOM88" s="8"/>
      <c r="NON88" s="8"/>
      <c r="NOO88" s="8"/>
      <c r="NOP88" s="8"/>
      <c r="NOQ88" s="8"/>
      <c r="NOR88" s="8"/>
      <c r="NOS88" s="8"/>
      <c r="NOT88" s="8"/>
      <c r="NOU88" s="8"/>
      <c r="NOV88" s="8"/>
      <c r="NOW88" s="8"/>
      <c r="NOX88" s="8"/>
      <c r="NOY88" s="8"/>
      <c r="NOZ88" s="8"/>
      <c r="NPA88" s="8"/>
      <c r="NPB88" s="8"/>
      <c r="NPC88" s="8"/>
      <c r="NPD88" s="8"/>
      <c r="NPE88" s="8"/>
      <c r="NPF88" s="8"/>
      <c r="NPG88" s="8"/>
      <c r="NPH88" s="8"/>
      <c r="NPI88" s="8"/>
      <c r="NPJ88" s="8"/>
      <c r="NPK88" s="8"/>
      <c r="NPL88" s="8"/>
      <c r="NPM88" s="8"/>
      <c r="NPN88" s="8"/>
      <c r="NPO88" s="8"/>
      <c r="NPP88" s="8"/>
      <c r="NPQ88" s="8"/>
      <c r="NPR88" s="8"/>
      <c r="NPS88" s="8"/>
      <c r="NPT88" s="8"/>
      <c r="NPU88" s="8"/>
      <c r="NPV88" s="8"/>
      <c r="NPW88" s="8"/>
      <c r="NPX88" s="8"/>
      <c r="NPY88" s="8"/>
      <c r="NPZ88" s="8"/>
      <c r="NQA88" s="8"/>
      <c r="NQB88" s="8"/>
      <c r="NQC88" s="8"/>
      <c r="NQD88" s="8"/>
      <c r="NQE88" s="8"/>
      <c r="NQF88" s="8"/>
      <c r="NQG88" s="8"/>
      <c r="NQH88" s="8"/>
      <c r="NQI88" s="8"/>
      <c r="NQJ88" s="8"/>
      <c r="NQK88" s="8"/>
      <c r="NQL88" s="8"/>
      <c r="NQM88" s="8"/>
      <c r="NQN88" s="8"/>
      <c r="NQO88" s="8"/>
      <c r="NQP88" s="8"/>
      <c r="NQQ88" s="8"/>
      <c r="NQR88" s="8"/>
      <c r="NQS88" s="8"/>
      <c r="NQT88" s="8"/>
      <c r="NQU88" s="8"/>
      <c r="NQV88" s="8"/>
      <c r="NQW88" s="8"/>
      <c r="NQX88" s="8"/>
      <c r="NQY88" s="8"/>
      <c r="NQZ88" s="8"/>
      <c r="NRA88" s="8"/>
      <c r="NRB88" s="8"/>
      <c r="NRC88" s="8"/>
      <c r="NRD88" s="8"/>
      <c r="NRE88" s="8"/>
      <c r="NRF88" s="8"/>
      <c r="NRG88" s="8"/>
      <c r="NRH88" s="8"/>
      <c r="NRI88" s="8"/>
      <c r="NRJ88" s="8"/>
      <c r="NRK88" s="8"/>
      <c r="NRL88" s="8"/>
      <c r="NRM88" s="8"/>
      <c r="NRN88" s="8"/>
      <c r="NRO88" s="8"/>
      <c r="NRP88" s="8"/>
      <c r="NRQ88" s="8"/>
      <c r="NRR88" s="8"/>
      <c r="NRS88" s="8"/>
      <c r="NRT88" s="8"/>
      <c r="NRU88" s="8"/>
      <c r="NRV88" s="8"/>
      <c r="NRW88" s="8"/>
      <c r="NRX88" s="8"/>
      <c r="NRY88" s="8"/>
      <c r="NRZ88" s="8"/>
      <c r="NSA88" s="8"/>
      <c r="NSB88" s="8"/>
      <c r="NSC88" s="8"/>
      <c r="NSD88" s="8"/>
      <c r="NSE88" s="8"/>
      <c r="NSF88" s="8"/>
      <c r="NSG88" s="8"/>
      <c r="NSH88" s="8"/>
      <c r="NSI88" s="8"/>
      <c r="NSJ88" s="8"/>
      <c r="NSK88" s="8"/>
      <c r="NSL88" s="8"/>
      <c r="NSM88" s="8"/>
      <c r="NSN88" s="8"/>
      <c r="NSO88" s="8"/>
      <c r="NSP88" s="8"/>
      <c r="NSQ88" s="8"/>
      <c r="NSR88" s="8"/>
      <c r="NSS88" s="8"/>
      <c r="NST88" s="8"/>
      <c r="NSU88" s="8"/>
      <c r="NSV88" s="8"/>
      <c r="NSW88" s="8"/>
      <c r="NSX88" s="8"/>
      <c r="NSY88" s="8"/>
      <c r="NSZ88" s="8"/>
      <c r="NTA88" s="8"/>
      <c r="NTB88" s="8"/>
      <c r="NTC88" s="8"/>
      <c r="NTD88" s="8"/>
      <c r="NTE88" s="8"/>
      <c r="NTF88" s="8"/>
      <c r="NTG88" s="8"/>
      <c r="NTH88" s="8"/>
      <c r="NTI88" s="8"/>
      <c r="NTJ88" s="8"/>
      <c r="NTK88" s="8"/>
      <c r="NTL88" s="8"/>
      <c r="NTM88" s="8"/>
      <c r="NTN88" s="8"/>
      <c r="NTO88" s="8"/>
      <c r="NTP88" s="8"/>
      <c r="NTQ88" s="8"/>
      <c r="NTR88" s="8"/>
      <c r="NTS88" s="8"/>
      <c r="NTT88" s="8"/>
      <c r="NTU88" s="8"/>
      <c r="NTV88" s="8"/>
      <c r="NTW88" s="8"/>
      <c r="NTX88" s="8"/>
      <c r="NTY88" s="8"/>
      <c r="NTZ88" s="8"/>
      <c r="NUA88" s="8"/>
      <c r="NUB88" s="8"/>
      <c r="NUC88" s="8"/>
      <c r="NUD88" s="8"/>
      <c r="NUE88" s="8"/>
      <c r="NUF88" s="8"/>
      <c r="NUG88" s="8"/>
      <c r="NUH88" s="8"/>
      <c r="NUI88" s="8"/>
      <c r="NUJ88" s="8"/>
      <c r="NUK88" s="8"/>
      <c r="NUL88" s="8"/>
      <c r="NUM88" s="8"/>
      <c r="NUN88" s="8"/>
      <c r="NUO88" s="8"/>
      <c r="NUP88" s="8"/>
      <c r="NUQ88" s="8"/>
      <c r="NUR88" s="8"/>
      <c r="NUS88" s="8"/>
      <c r="NUT88" s="8"/>
      <c r="NUU88" s="8"/>
      <c r="NUV88" s="8"/>
      <c r="NUW88" s="8"/>
      <c r="NUX88" s="8"/>
      <c r="NUY88" s="8"/>
      <c r="NUZ88" s="8"/>
      <c r="NVA88" s="8"/>
      <c r="NVB88" s="8"/>
      <c r="NVC88" s="8"/>
      <c r="NVD88" s="8"/>
      <c r="NVE88" s="8"/>
      <c r="NVF88" s="8"/>
      <c r="NVG88" s="8"/>
      <c r="NVH88" s="8"/>
      <c r="NVI88" s="8"/>
      <c r="NVJ88" s="8"/>
      <c r="NVK88" s="8"/>
      <c r="NVL88" s="8"/>
      <c r="NVM88" s="8"/>
      <c r="NVN88" s="8"/>
      <c r="NVO88" s="8"/>
      <c r="NVP88" s="8"/>
      <c r="NVQ88" s="8"/>
      <c r="NVR88" s="8"/>
      <c r="NVS88" s="8"/>
      <c r="NVT88" s="8"/>
      <c r="NVU88" s="8"/>
      <c r="NVV88" s="8"/>
      <c r="NVW88" s="8"/>
      <c r="NVX88" s="8"/>
      <c r="NVY88" s="8"/>
      <c r="NVZ88" s="8"/>
      <c r="NWA88" s="8"/>
      <c r="NWB88" s="8"/>
      <c r="NWC88" s="8"/>
      <c r="NWD88" s="8"/>
      <c r="NWE88" s="8"/>
      <c r="NWF88" s="8"/>
      <c r="NWG88" s="8"/>
      <c r="NWH88" s="8"/>
      <c r="NWI88" s="8"/>
      <c r="NWJ88" s="8"/>
      <c r="NWK88" s="8"/>
      <c r="NWL88" s="8"/>
      <c r="NWM88" s="8"/>
      <c r="NWN88" s="8"/>
      <c r="NWO88" s="8"/>
      <c r="NWP88" s="8"/>
      <c r="NWQ88" s="8"/>
      <c r="NWR88" s="8"/>
      <c r="NWS88" s="8"/>
      <c r="NWT88" s="8"/>
      <c r="NWU88" s="8"/>
      <c r="NWV88" s="8"/>
      <c r="NWW88" s="8"/>
      <c r="NWX88" s="8"/>
      <c r="NWY88" s="8"/>
      <c r="NWZ88" s="8"/>
      <c r="NXA88" s="8"/>
      <c r="NXB88" s="8"/>
      <c r="NXC88" s="8"/>
      <c r="NXD88" s="8"/>
      <c r="NXE88" s="8"/>
      <c r="NXF88" s="8"/>
      <c r="NXG88" s="8"/>
      <c r="NXH88" s="8"/>
      <c r="NXI88" s="8"/>
      <c r="NXJ88" s="8"/>
      <c r="NXK88" s="8"/>
      <c r="NXL88" s="8"/>
      <c r="NXM88" s="8"/>
      <c r="NXN88" s="8"/>
      <c r="NXO88" s="8"/>
      <c r="NXP88" s="8"/>
      <c r="NXQ88" s="8"/>
      <c r="NXR88" s="8"/>
      <c r="NXS88" s="8"/>
      <c r="NXT88" s="8"/>
      <c r="NXU88" s="8"/>
      <c r="NXV88" s="8"/>
      <c r="NXW88" s="8"/>
      <c r="NXX88" s="8"/>
      <c r="NXY88" s="8"/>
      <c r="NXZ88" s="8"/>
      <c r="NYA88" s="8"/>
      <c r="NYB88" s="8"/>
      <c r="NYC88" s="8"/>
      <c r="NYD88" s="8"/>
      <c r="NYE88" s="8"/>
      <c r="NYF88" s="8"/>
      <c r="NYG88" s="8"/>
      <c r="NYH88" s="8"/>
      <c r="NYI88" s="8"/>
      <c r="NYJ88" s="8"/>
      <c r="NYK88" s="8"/>
      <c r="NYL88" s="8"/>
      <c r="NYM88" s="8"/>
      <c r="NYN88" s="8"/>
      <c r="NYO88" s="8"/>
      <c r="NYP88" s="8"/>
      <c r="NYQ88" s="8"/>
      <c r="NYR88" s="8"/>
      <c r="NYS88" s="8"/>
      <c r="NYT88" s="8"/>
      <c r="NYU88" s="8"/>
      <c r="NYV88" s="8"/>
      <c r="NYW88" s="8"/>
      <c r="NYX88" s="8"/>
      <c r="NYY88" s="8"/>
      <c r="NYZ88" s="8"/>
      <c r="NZA88" s="8"/>
      <c r="NZB88" s="8"/>
      <c r="NZC88" s="8"/>
      <c r="NZD88" s="8"/>
      <c r="NZE88" s="8"/>
      <c r="NZF88" s="8"/>
      <c r="NZG88" s="8"/>
      <c r="NZH88" s="8"/>
      <c r="NZI88" s="8"/>
      <c r="NZJ88" s="8"/>
      <c r="NZK88" s="8"/>
      <c r="NZL88" s="8"/>
      <c r="NZM88" s="8"/>
      <c r="NZN88" s="8"/>
      <c r="NZO88" s="8"/>
      <c r="NZP88" s="8"/>
      <c r="NZQ88" s="8"/>
      <c r="NZR88" s="8"/>
      <c r="NZS88" s="8"/>
      <c r="NZT88" s="8"/>
      <c r="NZU88" s="8"/>
      <c r="NZV88" s="8"/>
      <c r="NZW88" s="8"/>
      <c r="NZX88" s="8"/>
      <c r="NZY88" s="8"/>
      <c r="NZZ88" s="8"/>
      <c r="OAA88" s="8"/>
      <c r="OAB88" s="8"/>
      <c r="OAC88" s="8"/>
      <c r="OAD88" s="8"/>
      <c r="OAE88" s="8"/>
      <c r="OAF88" s="8"/>
      <c r="OAG88" s="8"/>
      <c r="OAH88" s="8"/>
      <c r="OAI88" s="8"/>
      <c r="OAJ88" s="8"/>
      <c r="OAK88" s="8"/>
      <c r="OAL88" s="8"/>
      <c r="OAM88" s="8"/>
      <c r="OAN88" s="8"/>
      <c r="OAO88" s="8"/>
      <c r="OAP88" s="8"/>
      <c r="OAQ88" s="8"/>
      <c r="OAR88" s="8"/>
      <c r="OAS88" s="8"/>
      <c r="OAT88" s="8"/>
      <c r="OAU88" s="8"/>
      <c r="OAV88" s="8"/>
      <c r="OAW88" s="8"/>
      <c r="OAX88" s="8"/>
      <c r="OAY88" s="8"/>
      <c r="OAZ88" s="8"/>
      <c r="OBA88" s="8"/>
      <c r="OBB88" s="8"/>
      <c r="OBC88" s="8"/>
      <c r="OBD88" s="8"/>
      <c r="OBE88" s="8"/>
      <c r="OBF88" s="8"/>
      <c r="OBG88" s="8"/>
      <c r="OBH88" s="8"/>
      <c r="OBI88" s="8"/>
      <c r="OBJ88" s="8"/>
      <c r="OBK88" s="8"/>
      <c r="OBL88" s="8"/>
      <c r="OBM88" s="8"/>
      <c r="OBN88" s="8"/>
      <c r="OBO88" s="8"/>
      <c r="OBP88" s="8"/>
      <c r="OBQ88" s="8"/>
      <c r="OBR88" s="8"/>
      <c r="OBS88" s="8"/>
      <c r="OBT88" s="8"/>
      <c r="OBU88" s="8"/>
      <c r="OBV88" s="8"/>
      <c r="OBW88" s="8"/>
      <c r="OBX88" s="8"/>
      <c r="OBY88" s="8"/>
      <c r="OBZ88" s="8"/>
      <c r="OCA88" s="8"/>
      <c r="OCB88" s="8"/>
      <c r="OCC88" s="8"/>
      <c r="OCD88" s="8"/>
      <c r="OCE88" s="8"/>
      <c r="OCF88" s="8"/>
      <c r="OCG88" s="8"/>
      <c r="OCH88" s="8"/>
      <c r="OCI88" s="8"/>
      <c r="OCJ88" s="8"/>
      <c r="OCK88" s="8"/>
      <c r="OCL88" s="8"/>
      <c r="OCM88" s="8"/>
      <c r="OCN88" s="8"/>
      <c r="OCO88" s="8"/>
      <c r="OCP88" s="8"/>
      <c r="OCQ88" s="8"/>
      <c r="OCR88" s="8"/>
      <c r="OCS88" s="8"/>
      <c r="OCT88" s="8"/>
      <c r="OCU88" s="8"/>
      <c r="OCV88" s="8"/>
      <c r="OCW88" s="8"/>
      <c r="OCX88" s="8"/>
      <c r="OCY88" s="8"/>
      <c r="OCZ88" s="8"/>
      <c r="ODA88" s="8"/>
      <c r="ODB88" s="8"/>
      <c r="ODC88" s="8"/>
      <c r="ODD88" s="8"/>
      <c r="ODE88" s="8"/>
      <c r="ODF88" s="8"/>
      <c r="ODG88" s="8"/>
      <c r="ODH88" s="8"/>
      <c r="ODI88" s="8"/>
      <c r="ODJ88" s="8"/>
      <c r="ODK88" s="8"/>
      <c r="ODL88" s="8"/>
      <c r="ODM88" s="8"/>
      <c r="ODN88" s="8"/>
      <c r="ODO88" s="8"/>
      <c r="ODP88" s="8"/>
      <c r="ODQ88" s="8"/>
      <c r="ODR88" s="8"/>
      <c r="ODS88" s="8"/>
      <c r="ODT88" s="8"/>
      <c r="ODU88" s="8"/>
      <c r="ODV88" s="8"/>
      <c r="ODW88" s="8"/>
      <c r="ODX88" s="8"/>
      <c r="ODY88" s="8"/>
      <c r="ODZ88" s="8"/>
      <c r="OEA88" s="8"/>
      <c r="OEB88" s="8"/>
      <c r="OEC88" s="8"/>
      <c r="OED88" s="8"/>
      <c r="OEE88" s="8"/>
      <c r="OEF88" s="8"/>
      <c r="OEG88" s="8"/>
      <c r="OEH88" s="8"/>
      <c r="OEI88" s="8"/>
      <c r="OEJ88" s="8"/>
      <c r="OEK88" s="8"/>
      <c r="OEL88" s="8"/>
      <c r="OEM88" s="8"/>
      <c r="OEN88" s="8"/>
      <c r="OEO88" s="8"/>
      <c r="OEP88" s="8"/>
      <c r="OEQ88" s="8"/>
      <c r="OER88" s="8"/>
      <c r="OES88" s="8"/>
      <c r="OET88" s="8"/>
      <c r="OEU88" s="8"/>
      <c r="OEV88" s="8"/>
      <c r="OEW88" s="8"/>
      <c r="OEX88" s="8"/>
      <c r="OEY88" s="8"/>
      <c r="OEZ88" s="8"/>
      <c r="OFA88" s="8"/>
      <c r="OFB88" s="8"/>
      <c r="OFC88" s="8"/>
      <c r="OFD88" s="8"/>
      <c r="OFE88" s="8"/>
      <c r="OFF88" s="8"/>
      <c r="OFG88" s="8"/>
      <c r="OFH88" s="8"/>
      <c r="OFI88" s="8"/>
      <c r="OFJ88" s="8"/>
      <c r="OFK88" s="8"/>
      <c r="OFL88" s="8"/>
      <c r="OFM88" s="8"/>
      <c r="OFN88" s="8"/>
      <c r="OFO88" s="8"/>
      <c r="OFP88" s="8"/>
      <c r="OFQ88" s="8"/>
      <c r="OFR88" s="8"/>
      <c r="OFS88" s="8"/>
      <c r="OFT88" s="8"/>
      <c r="OFU88" s="8"/>
      <c r="OFV88" s="8"/>
      <c r="OFW88" s="8"/>
      <c r="OFX88" s="8"/>
      <c r="OFY88" s="8"/>
      <c r="OFZ88" s="8"/>
      <c r="OGA88" s="8"/>
      <c r="OGB88" s="8"/>
      <c r="OGC88" s="8"/>
      <c r="OGD88" s="8"/>
      <c r="OGE88" s="8"/>
      <c r="OGF88" s="8"/>
      <c r="OGG88" s="8"/>
      <c r="OGH88" s="8"/>
      <c r="OGI88" s="8"/>
      <c r="OGJ88" s="8"/>
      <c r="OGK88" s="8"/>
      <c r="OGL88" s="8"/>
      <c r="OGM88" s="8"/>
      <c r="OGN88" s="8"/>
      <c r="OGO88" s="8"/>
      <c r="OGP88" s="8"/>
      <c r="OGQ88" s="8"/>
      <c r="OGR88" s="8"/>
      <c r="OGS88" s="8"/>
      <c r="OGT88" s="8"/>
      <c r="OGU88" s="8"/>
      <c r="OGV88" s="8"/>
      <c r="OGW88" s="8"/>
      <c r="OGX88" s="8"/>
      <c r="OGY88" s="8"/>
      <c r="OGZ88" s="8"/>
      <c r="OHA88" s="8"/>
      <c r="OHB88" s="8"/>
      <c r="OHC88" s="8"/>
      <c r="OHD88" s="8"/>
      <c r="OHE88" s="8"/>
      <c r="OHF88" s="8"/>
      <c r="OHG88" s="8"/>
      <c r="OHH88" s="8"/>
      <c r="OHI88" s="8"/>
      <c r="OHJ88" s="8"/>
      <c r="OHK88" s="8"/>
      <c r="OHL88" s="8"/>
      <c r="OHM88" s="8"/>
      <c r="OHN88" s="8"/>
      <c r="OHO88" s="8"/>
      <c r="OHP88" s="8"/>
      <c r="OHQ88" s="8"/>
      <c r="OHR88" s="8"/>
      <c r="OHS88" s="8"/>
      <c r="OHT88" s="8"/>
      <c r="OHU88" s="8"/>
      <c r="OHV88" s="8"/>
      <c r="OHW88" s="8"/>
      <c r="OHX88" s="8"/>
      <c r="OHY88" s="8"/>
      <c r="OHZ88" s="8"/>
      <c r="OIA88" s="8"/>
      <c r="OIB88" s="8"/>
      <c r="OIC88" s="8"/>
      <c r="OID88" s="8"/>
      <c r="OIE88" s="8"/>
      <c r="OIF88" s="8"/>
      <c r="OIG88" s="8"/>
      <c r="OIH88" s="8"/>
      <c r="OII88" s="8"/>
      <c r="OIJ88" s="8"/>
      <c r="OIK88" s="8"/>
      <c r="OIL88" s="8"/>
      <c r="OIM88" s="8"/>
      <c r="OIN88" s="8"/>
      <c r="OIO88" s="8"/>
      <c r="OIP88" s="8"/>
      <c r="OIQ88" s="8"/>
      <c r="OIR88" s="8"/>
      <c r="OIS88" s="8"/>
      <c r="OIT88" s="8"/>
      <c r="OIU88" s="8"/>
      <c r="OIV88" s="8"/>
      <c r="OIW88" s="8"/>
      <c r="OIX88" s="8"/>
      <c r="OIY88" s="8"/>
      <c r="OIZ88" s="8"/>
      <c r="OJA88" s="8"/>
      <c r="OJB88" s="8"/>
      <c r="OJC88" s="8"/>
      <c r="OJD88" s="8"/>
      <c r="OJE88" s="8"/>
      <c r="OJF88" s="8"/>
      <c r="OJG88" s="8"/>
      <c r="OJH88" s="8"/>
      <c r="OJI88" s="8"/>
      <c r="OJJ88" s="8"/>
      <c r="OJK88" s="8"/>
      <c r="OJL88" s="8"/>
      <c r="OJM88" s="8"/>
      <c r="OJN88" s="8"/>
      <c r="OJO88" s="8"/>
      <c r="OJP88" s="8"/>
      <c r="OJQ88" s="8"/>
      <c r="OJR88" s="8"/>
      <c r="OJS88" s="8"/>
      <c r="OJT88" s="8"/>
      <c r="OJU88" s="8"/>
      <c r="OJV88" s="8"/>
      <c r="OJW88" s="8"/>
      <c r="OJX88" s="8"/>
      <c r="OJY88" s="8"/>
      <c r="OJZ88" s="8"/>
      <c r="OKA88" s="8"/>
      <c r="OKB88" s="8"/>
      <c r="OKC88" s="8"/>
      <c r="OKD88" s="8"/>
      <c r="OKE88" s="8"/>
      <c r="OKF88" s="8"/>
      <c r="OKG88" s="8"/>
      <c r="OKH88" s="8"/>
      <c r="OKI88" s="8"/>
      <c r="OKJ88" s="8"/>
      <c r="OKK88" s="8"/>
      <c r="OKL88" s="8"/>
      <c r="OKM88" s="8"/>
      <c r="OKN88" s="8"/>
      <c r="OKO88" s="8"/>
      <c r="OKP88" s="8"/>
      <c r="OKQ88" s="8"/>
      <c r="OKR88" s="8"/>
      <c r="OKS88" s="8"/>
      <c r="OKT88" s="8"/>
      <c r="OKU88" s="8"/>
      <c r="OKV88" s="8"/>
      <c r="OKW88" s="8"/>
      <c r="OKX88" s="8"/>
      <c r="OKY88" s="8"/>
      <c r="OKZ88" s="8"/>
      <c r="OLA88" s="8"/>
      <c r="OLB88" s="8"/>
      <c r="OLC88" s="8"/>
      <c r="OLD88" s="8"/>
      <c r="OLE88" s="8"/>
      <c r="OLF88" s="8"/>
      <c r="OLG88" s="8"/>
      <c r="OLH88" s="8"/>
      <c r="OLI88" s="8"/>
      <c r="OLJ88" s="8"/>
      <c r="OLK88" s="8"/>
      <c r="OLL88" s="8"/>
      <c r="OLM88" s="8"/>
      <c r="OLN88" s="8"/>
      <c r="OLO88" s="8"/>
      <c r="OLP88" s="8"/>
      <c r="OLQ88" s="8"/>
      <c r="OLR88" s="8"/>
      <c r="OLS88" s="8"/>
      <c r="OLT88" s="8"/>
      <c r="OLU88" s="8"/>
      <c r="OLV88" s="8"/>
      <c r="OLW88" s="8"/>
      <c r="OLX88" s="8"/>
      <c r="OLY88" s="8"/>
      <c r="OLZ88" s="8"/>
      <c r="OMA88" s="8"/>
      <c r="OMB88" s="8"/>
      <c r="OMC88" s="8"/>
      <c r="OMD88" s="8"/>
      <c r="OME88" s="8"/>
      <c r="OMF88" s="8"/>
      <c r="OMG88" s="8"/>
      <c r="OMH88" s="8"/>
      <c r="OMI88" s="8"/>
      <c r="OMJ88" s="8"/>
      <c r="OMK88" s="8"/>
      <c r="OML88" s="8"/>
      <c r="OMM88" s="8"/>
      <c r="OMN88" s="8"/>
      <c r="OMO88" s="8"/>
      <c r="OMP88" s="8"/>
      <c r="OMQ88" s="8"/>
      <c r="OMR88" s="8"/>
      <c r="OMS88" s="8"/>
      <c r="OMT88" s="8"/>
      <c r="OMU88" s="8"/>
      <c r="OMV88" s="8"/>
      <c r="OMW88" s="8"/>
      <c r="OMX88" s="8"/>
      <c r="OMY88" s="8"/>
      <c r="OMZ88" s="8"/>
      <c r="ONA88" s="8"/>
      <c r="ONB88" s="8"/>
      <c r="ONC88" s="8"/>
      <c r="OND88" s="8"/>
      <c r="ONE88" s="8"/>
      <c r="ONF88" s="8"/>
      <c r="ONG88" s="8"/>
      <c r="ONH88" s="8"/>
      <c r="ONI88" s="8"/>
      <c r="ONJ88" s="8"/>
      <c r="ONK88" s="8"/>
      <c r="ONL88" s="8"/>
      <c r="ONM88" s="8"/>
      <c r="ONN88" s="8"/>
      <c r="ONO88" s="8"/>
      <c r="ONP88" s="8"/>
      <c r="ONQ88" s="8"/>
      <c r="ONR88" s="8"/>
      <c r="ONS88" s="8"/>
      <c r="ONT88" s="8"/>
      <c r="ONU88" s="8"/>
      <c r="ONV88" s="8"/>
      <c r="ONW88" s="8"/>
      <c r="ONX88" s="8"/>
      <c r="ONY88" s="8"/>
      <c r="ONZ88" s="8"/>
      <c r="OOA88" s="8"/>
      <c r="OOB88" s="8"/>
      <c r="OOC88" s="8"/>
      <c r="OOD88" s="8"/>
      <c r="OOE88" s="8"/>
      <c r="OOF88" s="8"/>
      <c r="OOG88" s="8"/>
      <c r="OOH88" s="8"/>
      <c r="OOI88" s="8"/>
      <c r="OOJ88" s="8"/>
      <c r="OOK88" s="8"/>
      <c r="OOL88" s="8"/>
      <c r="OOM88" s="8"/>
      <c r="OON88" s="8"/>
      <c r="OOO88" s="8"/>
      <c r="OOP88" s="8"/>
      <c r="OOQ88" s="8"/>
      <c r="OOR88" s="8"/>
      <c r="OOS88" s="8"/>
      <c r="OOT88" s="8"/>
      <c r="OOU88" s="8"/>
      <c r="OOV88" s="8"/>
      <c r="OOW88" s="8"/>
      <c r="OOX88" s="8"/>
      <c r="OOY88" s="8"/>
      <c r="OOZ88" s="8"/>
      <c r="OPA88" s="8"/>
      <c r="OPB88" s="8"/>
      <c r="OPC88" s="8"/>
      <c r="OPD88" s="8"/>
      <c r="OPE88" s="8"/>
      <c r="OPF88" s="8"/>
      <c r="OPG88" s="8"/>
      <c r="OPH88" s="8"/>
      <c r="OPI88" s="8"/>
      <c r="OPJ88" s="8"/>
      <c r="OPK88" s="8"/>
      <c r="OPL88" s="8"/>
      <c r="OPM88" s="8"/>
      <c r="OPN88" s="8"/>
      <c r="OPO88" s="8"/>
      <c r="OPP88" s="8"/>
      <c r="OPQ88" s="8"/>
      <c r="OPR88" s="8"/>
      <c r="OPS88" s="8"/>
      <c r="OPT88" s="8"/>
      <c r="OPU88" s="8"/>
      <c r="OPV88" s="8"/>
      <c r="OPW88" s="8"/>
      <c r="OPX88" s="8"/>
      <c r="OPY88" s="8"/>
      <c r="OPZ88" s="8"/>
      <c r="OQA88" s="8"/>
      <c r="OQB88" s="8"/>
      <c r="OQC88" s="8"/>
      <c r="OQD88" s="8"/>
      <c r="OQE88" s="8"/>
      <c r="OQF88" s="8"/>
      <c r="OQG88" s="8"/>
      <c r="OQH88" s="8"/>
      <c r="OQI88" s="8"/>
      <c r="OQJ88" s="8"/>
      <c r="OQK88" s="8"/>
      <c r="OQL88" s="8"/>
      <c r="OQM88" s="8"/>
      <c r="OQN88" s="8"/>
      <c r="OQO88" s="8"/>
      <c r="OQP88" s="8"/>
      <c r="OQQ88" s="8"/>
      <c r="OQR88" s="8"/>
      <c r="OQS88" s="8"/>
      <c r="OQT88" s="8"/>
      <c r="OQU88" s="8"/>
      <c r="OQV88" s="8"/>
      <c r="OQW88" s="8"/>
      <c r="OQX88" s="8"/>
      <c r="OQY88" s="8"/>
      <c r="OQZ88" s="8"/>
      <c r="ORA88" s="8"/>
      <c r="ORB88" s="8"/>
      <c r="ORC88" s="8"/>
      <c r="ORD88" s="8"/>
      <c r="ORE88" s="8"/>
      <c r="ORF88" s="8"/>
      <c r="ORG88" s="8"/>
      <c r="ORH88" s="8"/>
      <c r="ORI88" s="8"/>
      <c r="ORJ88" s="8"/>
      <c r="ORK88" s="8"/>
      <c r="ORL88" s="8"/>
      <c r="ORM88" s="8"/>
      <c r="ORN88" s="8"/>
      <c r="ORO88" s="8"/>
      <c r="ORP88" s="8"/>
      <c r="ORQ88" s="8"/>
      <c r="ORR88" s="8"/>
      <c r="ORS88" s="8"/>
      <c r="ORT88" s="8"/>
      <c r="ORU88" s="8"/>
      <c r="ORV88" s="8"/>
      <c r="ORW88" s="8"/>
      <c r="ORX88" s="8"/>
      <c r="ORY88" s="8"/>
      <c r="ORZ88" s="8"/>
      <c r="OSA88" s="8"/>
      <c r="OSB88" s="8"/>
      <c r="OSC88" s="8"/>
      <c r="OSD88" s="8"/>
      <c r="OSE88" s="8"/>
      <c r="OSF88" s="8"/>
      <c r="OSG88" s="8"/>
      <c r="OSH88" s="8"/>
      <c r="OSI88" s="8"/>
      <c r="OSJ88" s="8"/>
      <c r="OSK88" s="8"/>
      <c r="OSL88" s="8"/>
      <c r="OSM88" s="8"/>
      <c r="OSN88" s="8"/>
      <c r="OSO88" s="8"/>
      <c r="OSP88" s="8"/>
      <c r="OSQ88" s="8"/>
      <c r="OSR88" s="8"/>
      <c r="OSS88" s="8"/>
      <c r="OST88" s="8"/>
      <c r="OSU88" s="8"/>
      <c r="OSV88" s="8"/>
      <c r="OSW88" s="8"/>
      <c r="OSX88" s="8"/>
      <c r="OSY88" s="8"/>
      <c r="OSZ88" s="8"/>
      <c r="OTA88" s="8"/>
      <c r="OTB88" s="8"/>
      <c r="OTC88" s="8"/>
      <c r="OTD88" s="8"/>
      <c r="OTE88" s="8"/>
      <c r="OTF88" s="8"/>
      <c r="OTG88" s="8"/>
      <c r="OTH88" s="8"/>
      <c r="OTI88" s="8"/>
      <c r="OTJ88" s="8"/>
      <c r="OTK88" s="8"/>
      <c r="OTL88" s="8"/>
      <c r="OTM88" s="8"/>
      <c r="OTN88" s="8"/>
      <c r="OTO88" s="8"/>
      <c r="OTP88" s="8"/>
      <c r="OTQ88" s="8"/>
      <c r="OTR88" s="8"/>
      <c r="OTS88" s="8"/>
      <c r="OTT88" s="8"/>
      <c r="OTU88" s="8"/>
      <c r="OTV88" s="8"/>
      <c r="OTW88" s="8"/>
      <c r="OTX88" s="8"/>
      <c r="OTY88" s="8"/>
      <c r="OTZ88" s="8"/>
      <c r="OUA88" s="8"/>
      <c r="OUB88" s="8"/>
      <c r="OUC88" s="8"/>
      <c r="OUD88" s="8"/>
      <c r="OUE88" s="8"/>
      <c r="OUF88" s="8"/>
      <c r="OUG88" s="8"/>
      <c r="OUH88" s="8"/>
      <c r="OUI88" s="8"/>
      <c r="OUJ88" s="8"/>
      <c r="OUK88" s="8"/>
      <c r="OUL88" s="8"/>
      <c r="OUM88" s="8"/>
      <c r="OUN88" s="8"/>
      <c r="OUO88" s="8"/>
      <c r="OUP88" s="8"/>
      <c r="OUQ88" s="8"/>
      <c r="OUR88" s="8"/>
      <c r="OUS88" s="8"/>
      <c r="OUT88" s="8"/>
      <c r="OUU88" s="8"/>
      <c r="OUV88" s="8"/>
      <c r="OUW88" s="8"/>
      <c r="OUX88" s="8"/>
      <c r="OUY88" s="8"/>
      <c r="OUZ88" s="8"/>
      <c r="OVA88" s="8"/>
      <c r="OVB88" s="8"/>
      <c r="OVC88" s="8"/>
      <c r="OVD88" s="8"/>
      <c r="OVE88" s="8"/>
      <c r="OVF88" s="8"/>
      <c r="OVG88" s="8"/>
      <c r="OVH88" s="8"/>
      <c r="OVI88" s="8"/>
      <c r="OVJ88" s="8"/>
      <c r="OVK88" s="8"/>
      <c r="OVL88" s="8"/>
      <c r="OVM88" s="8"/>
      <c r="OVN88" s="8"/>
      <c r="OVO88" s="8"/>
      <c r="OVP88" s="8"/>
      <c r="OVQ88" s="8"/>
      <c r="OVR88" s="8"/>
      <c r="OVS88" s="8"/>
      <c r="OVT88" s="8"/>
      <c r="OVU88" s="8"/>
      <c r="OVV88" s="8"/>
      <c r="OVW88" s="8"/>
      <c r="OVX88" s="8"/>
      <c r="OVY88" s="8"/>
      <c r="OVZ88" s="8"/>
      <c r="OWA88" s="8"/>
      <c r="OWB88" s="8"/>
      <c r="OWC88" s="8"/>
      <c r="OWD88" s="8"/>
      <c r="OWE88" s="8"/>
      <c r="OWF88" s="8"/>
      <c r="OWG88" s="8"/>
      <c r="OWH88" s="8"/>
      <c r="OWI88" s="8"/>
      <c r="OWJ88" s="8"/>
      <c r="OWK88" s="8"/>
      <c r="OWL88" s="8"/>
      <c r="OWM88" s="8"/>
      <c r="OWN88" s="8"/>
      <c r="OWO88" s="8"/>
      <c r="OWP88" s="8"/>
      <c r="OWQ88" s="8"/>
      <c r="OWR88" s="8"/>
      <c r="OWS88" s="8"/>
      <c r="OWT88" s="8"/>
      <c r="OWU88" s="8"/>
      <c r="OWV88" s="8"/>
      <c r="OWW88" s="8"/>
      <c r="OWX88" s="8"/>
      <c r="OWY88" s="8"/>
      <c r="OWZ88" s="8"/>
      <c r="OXA88" s="8"/>
      <c r="OXB88" s="8"/>
      <c r="OXC88" s="8"/>
      <c r="OXD88" s="8"/>
      <c r="OXE88" s="8"/>
      <c r="OXF88" s="8"/>
      <c r="OXG88" s="8"/>
      <c r="OXH88" s="8"/>
      <c r="OXI88" s="8"/>
      <c r="OXJ88" s="8"/>
      <c r="OXK88" s="8"/>
      <c r="OXL88" s="8"/>
      <c r="OXM88" s="8"/>
      <c r="OXN88" s="8"/>
      <c r="OXO88" s="8"/>
      <c r="OXP88" s="8"/>
      <c r="OXQ88" s="8"/>
      <c r="OXR88" s="8"/>
      <c r="OXS88" s="8"/>
      <c r="OXT88" s="8"/>
      <c r="OXU88" s="8"/>
      <c r="OXV88" s="8"/>
      <c r="OXW88" s="8"/>
      <c r="OXX88" s="8"/>
      <c r="OXY88" s="8"/>
      <c r="OXZ88" s="8"/>
      <c r="OYA88" s="8"/>
      <c r="OYB88" s="8"/>
      <c r="OYC88" s="8"/>
      <c r="OYD88" s="8"/>
      <c r="OYE88" s="8"/>
      <c r="OYF88" s="8"/>
      <c r="OYG88" s="8"/>
      <c r="OYH88" s="8"/>
      <c r="OYI88" s="8"/>
      <c r="OYJ88" s="8"/>
      <c r="OYK88" s="8"/>
      <c r="OYL88" s="8"/>
      <c r="OYM88" s="8"/>
      <c r="OYN88" s="8"/>
      <c r="OYO88" s="8"/>
      <c r="OYP88" s="8"/>
      <c r="OYQ88" s="8"/>
      <c r="OYR88" s="8"/>
      <c r="OYS88" s="8"/>
      <c r="OYT88" s="8"/>
      <c r="OYU88" s="8"/>
      <c r="OYV88" s="8"/>
      <c r="OYW88" s="8"/>
      <c r="OYX88" s="8"/>
      <c r="OYY88" s="8"/>
      <c r="OYZ88" s="8"/>
      <c r="OZA88" s="8"/>
      <c r="OZB88" s="8"/>
      <c r="OZC88" s="8"/>
      <c r="OZD88" s="8"/>
      <c r="OZE88" s="8"/>
      <c r="OZF88" s="8"/>
      <c r="OZG88" s="8"/>
      <c r="OZH88" s="8"/>
      <c r="OZI88" s="8"/>
      <c r="OZJ88" s="8"/>
      <c r="OZK88" s="8"/>
      <c r="OZL88" s="8"/>
      <c r="OZM88" s="8"/>
      <c r="OZN88" s="8"/>
      <c r="OZO88" s="8"/>
      <c r="OZP88" s="8"/>
      <c r="OZQ88" s="8"/>
      <c r="OZR88" s="8"/>
      <c r="OZS88" s="8"/>
      <c r="OZT88" s="8"/>
      <c r="OZU88" s="8"/>
      <c r="OZV88" s="8"/>
      <c r="OZW88" s="8"/>
      <c r="OZX88" s="8"/>
      <c r="OZY88" s="8"/>
      <c r="OZZ88" s="8"/>
      <c r="PAA88" s="8"/>
      <c r="PAB88" s="8"/>
      <c r="PAC88" s="8"/>
      <c r="PAD88" s="8"/>
      <c r="PAE88" s="8"/>
      <c r="PAF88" s="8"/>
      <c r="PAG88" s="8"/>
      <c r="PAH88" s="8"/>
      <c r="PAI88" s="8"/>
      <c r="PAJ88" s="8"/>
      <c r="PAK88" s="8"/>
      <c r="PAL88" s="8"/>
      <c r="PAM88" s="8"/>
      <c r="PAN88" s="8"/>
      <c r="PAO88" s="8"/>
      <c r="PAP88" s="8"/>
      <c r="PAQ88" s="8"/>
      <c r="PAR88" s="8"/>
      <c r="PAS88" s="8"/>
      <c r="PAT88" s="8"/>
      <c r="PAU88" s="8"/>
      <c r="PAV88" s="8"/>
      <c r="PAW88" s="8"/>
      <c r="PAX88" s="8"/>
      <c r="PAY88" s="8"/>
      <c r="PAZ88" s="8"/>
      <c r="PBA88" s="8"/>
      <c r="PBB88" s="8"/>
      <c r="PBC88" s="8"/>
      <c r="PBD88" s="8"/>
      <c r="PBE88" s="8"/>
      <c r="PBF88" s="8"/>
      <c r="PBG88" s="8"/>
      <c r="PBH88" s="8"/>
      <c r="PBI88" s="8"/>
      <c r="PBJ88" s="8"/>
      <c r="PBK88" s="8"/>
      <c r="PBL88" s="8"/>
      <c r="PBM88" s="8"/>
      <c r="PBN88" s="8"/>
      <c r="PBO88" s="8"/>
      <c r="PBP88" s="8"/>
      <c r="PBQ88" s="8"/>
      <c r="PBR88" s="8"/>
      <c r="PBS88" s="8"/>
      <c r="PBT88" s="8"/>
      <c r="PBU88" s="8"/>
      <c r="PBV88" s="8"/>
      <c r="PBW88" s="8"/>
      <c r="PBX88" s="8"/>
      <c r="PBY88" s="8"/>
      <c r="PBZ88" s="8"/>
      <c r="PCA88" s="8"/>
      <c r="PCB88" s="8"/>
      <c r="PCC88" s="8"/>
      <c r="PCD88" s="8"/>
      <c r="PCE88" s="8"/>
      <c r="PCF88" s="8"/>
      <c r="PCG88" s="8"/>
      <c r="PCH88" s="8"/>
      <c r="PCI88" s="8"/>
      <c r="PCJ88" s="8"/>
      <c r="PCK88" s="8"/>
      <c r="PCL88" s="8"/>
      <c r="PCM88" s="8"/>
      <c r="PCN88" s="8"/>
      <c r="PCO88" s="8"/>
      <c r="PCP88" s="8"/>
      <c r="PCQ88" s="8"/>
      <c r="PCR88" s="8"/>
      <c r="PCS88" s="8"/>
      <c r="PCT88" s="8"/>
      <c r="PCU88" s="8"/>
      <c r="PCV88" s="8"/>
      <c r="PCW88" s="8"/>
      <c r="PCX88" s="8"/>
      <c r="PCY88" s="8"/>
      <c r="PCZ88" s="8"/>
      <c r="PDA88" s="8"/>
      <c r="PDB88" s="8"/>
      <c r="PDC88" s="8"/>
      <c r="PDD88" s="8"/>
      <c r="PDE88" s="8"/>
      <c r="PDF88" s="8"/>
      <c r="PDG88" s="8"/>
      <c r="PDH88" s="8"/>
      <c r="PDI88" s="8"/>
      <c r="PDJ88" s="8"/>
      <c r="PDK88" s="8"/>
      <c r="PDL88" s="8"/>
      <c r="PDM88" s="8"/>
      <c r="PDN88" s="8"/>
      <c r="PDO88" s="8"/>
      <c r="PDP88" s="8"/>
      <c r="PDQ88" s="8"/>
      <c r="PDR88" s="8"/>
      <c r="PDS88" s="8"/>
      <c r="PDT88" s="8"/>
      <c r="PDU88" s="8"/>
      <c r="PDV88" s="8"/>
      <c r="PDW88" s="8"/>
      <c r="PDX88" s="8"/>
      <c r="PDY88" s="8"/>
      <c r="PDZ88" s="8"/>
      <c r="PEA88" s="8"/>
      <c r="PEB88" s="8"/>
      <c r="PEC88" s="8"/>
      <c r="PED88" s="8"/>
      <c r="PEE88" s="8"/>
      <c r="PEF88" s="8"/>
      <c r="PEG88" s="8"/>
      <c r="PEH88" s="8"/>
      <c r="PEI88" s="8"/>
      <c r="PEJ88" s="8"/>
      <c r="PEK88" s="8"/>
      <c r="PEL88" s="8"/>
      <c r="PEM88" s="8"/>
      <c r="PEN88" s="8"/>
      <c r="PEO88" s="8"/>
      <c r="PEP88" s="8"/>
      <c r="PEQ88" s="8"/>
      <c r="PER88" s="8"/>
      <c r="PES88" s="8"/>
      <c r="PET88" s="8"/>
      <c r="PEU88" s="8"/>
      <c r="PEV88" s="8"/>
      <c r="PEW88" s="8"/>
      <c r="PEX88" s="8"/>
      <c r="PEY88" s="8"/>
      <c r="PEZ88" s="8"/>
      <c r="PFA88" s="8"/>
      <c r="PFB88" s="8"/>
      <c r="PFC88" s="8"/>
      <c r="PFD88" s="8"/>
      <c r="PFE88" s="8"/>
      <c r="PFF88" s="8"/>
      <c r="PFG88" s="8"/>
      <c r="PFH88" s="8"/>
      <c r="PFI88" s="8"/>
      <c r="PFJ88" s="8"/>
      <c r="PFK88" s="8"/>
      <c r="PFL88" s="8"/>
      <c r="PFM88" s="8"/>
      <c r="PFN88" s="8"/>
      <c r="PFO88" s="8"/>
      <c r="PFP88" s="8"/>
      <c r="PFQ88" s="8"/>
      <c r="PFR88" s="8"/>
      <c r="PFS88" s="8"/>
      <c r="PFT88" s="8"/>
      <c r="PFU88" s="8"/>
      <c r="PFV88" s="8"/>
      <c r="PFW88" s="8"/>
      <c r="PFX88" s="8"/>
      <c r="PFY88" s="8"/>
      <c r="PFZ88" s="8"/>
      <c r="PGA88" s="8"/>
      <c r="PGB88" s="8"/>
      <c r="PGC88" s="8"/>
      <c r="PGD88" s="8"/>
      <c r="PGE88" s="8"/>
      <c r="PGF88" s="8"/>
      <c r="PGG88" s="8"/>
      <c r="PGH88" s="8"/>
      <c r="PGI88" s="8"/>
      <c r="PGJ88" s="8"/>
      <c r="PGK88" s="8"/>
      <c r="PGL88" s="8"/>
      <c r="PGM88" s="8"/>
      <c r="PGN88" s="8"/>
      <c r="PGO88" s="8"/>
      <c r="PGP88" s="8"/>
      <c r="PGQ88" s="8"/>
      <c r="PGR88" s="8"/>
      <c r="PGS88" s="8"/>
      <c r="PGT88" s="8"/>
      <c r="PGU88" s="8"/>
      <c r="PGV88" s="8"/>
      <c r="PGW88" s="8"/>
      <c r="PGX88" s="8"/>
      <c r="PGY88" s="8"/>
      <c r="PGZ88" s="8"/>
      <c r="PHA88" s="8"/>
      <c r="PHB88" s="8"/>
      <c r="PHC88" s="8"/>
      <c r="PHD88" s="8"/>
      <c r="PHE88" s="8"/>
      <c r="PHF88" s="8"/>
      <c r="PHG88" s="8"/>
      <c r="PHH88" s="8"/>
      <c r="PHI88" s="8"/>
      <c r="PHJ88" s="8"/>
      <c r="PHK88" s="8"/>
      <c r="PHL88" s="8"/>
      <c r="PHM88" s="8"/>
      <c r="PHN88" s="8"/>
      <c r="PHO88" s="8"/>
      <c r="PHP88" s="8"/>
      <c r="PHQ88" s="8"/>
      <c r="PHR88" s="8"/>
      <c r="PHS88" s="8"/>
      <c r="PHT88" s="8"/>
      <c r="PHU88" s="8"/>
      <c r="PHV88" s="8"/>
      <c r="PHW88" s="8"/>
      <c r="PHX88" s="8"/>
      <c r="PHY88" s="8"/>
      <c r="PHZ88" s="8"/>
      <c r="PIA88" s="8"/>
      <c r="PIB88" s="8"/>
      <c r="PIC88" s="8"/>
      <c r="PID88" s="8"/>
      <c r="PIE88" s="8"/>
      <c r="PIF88" s="8"/>
      <c r="PIG88" s="8"/>
      <c r="PIH88" s="8"/>
      <c r="PII88" s="8"/>
      <c r="PIJ88" s="8"/>
      <c r="PIK88" s="8"/>
      <c r="PIL88" s="8"/>
      <c r="PIM88" s="8"/>
      <c r="PIN88" s="8"/>
      <c r="PIO88" s="8"/>
      <c r="PIP88" s="8"/>
      <c r="PIQ88" s="8"/>
      <c r="PIR88" s="8"/>
      <c r="PIS88" s="8"/>
      <c r="PIT88" s="8"/>
      <c r="PIU88" s="8"/>
      <c r="PIV88" s="8"/>
      <c r="PIW88" s="8"/>
      <c r="PIX88" s="8"/>
      <c r="PIY88" s="8"/>
      <c r="PIZ88" s="8"/>
      <c r="PJA88" s="8"/>
      <c r="PJB88" s="8"/>
      <c r="PJC88" s="8"/>
      <c r="PJD88" s="8"/>
      <c r="PJE88" s="8"/>
      <c r="PJF88" s="8"/>
      <c r="PJG88" s="8"/>
      <c r="PJH88" s="8"/>
      <c r="PJI88" s="8"/>
      <c r="PJJ88" s="8"/>
      <c r="PJK88" s="8"/>
      <c r="PJL88" s="8"/>
      <c r="PJM88" s="8"/>
      <c r="PJN88" s="8"/>
      <c r="PJO88" s="8"/>
      <c r="PJP88" s="8"/>
      <c r="PJQ88" s="8"/>
      <c r="PJR88" s="8"/>
      <c r="PJS88" s="8"/>
      <c r="PJT88" s="8"/>
      <c r="PJU88" s="8"/>
      <c r="PJV88" s="8"/>
      <c r="PJW88" s="8"/>
      <c r="PJX88" s="8"/>
      <c r="PJY88" s="8"/>
      <c r="PJZ88" s="8"/>
      <c r="PKA88" s="8"/>
      <c r="PKB88" s="8"/>
      <c r="PKC88" s="8"/>
      <c r="PKD88" s="8"/>
      <c r="PKE88" s="8"/>
      <c r="PKF88" s="8"/>
      <c r="PKG88" s="8"/>
      <c r="PKH88" s="8"/>
      <c r="PKI88" s="8"/>
      <c r="PKJ88" s="8"/>
      <c r="PKK88" s="8"/>
      <c r="PKL88" s="8"/>
      <c r="PKM88" s="8"/>
      <c r="PKN88" s="8"/>
      <c r="PKO88" s="8"/>
      <c r="PKP88" s="8"/>
      <c r="PKQ88" s="8"/>
      <c r="PKR88" s="8"/>
      <c r="PKS88" s="8"/>
      <c r="PKT88" s="8"/>
      <c r="PKU88" s="8"/>
      <c r="PKV88" s="8"/>
      <c r="PKW88" s="8"/>
      <c r="PKX88" s="8"/>
      <c r="PKY88" s="8"/>
      <c r="PKZ88" s="8"/>
      <c r="PLA88" s="8"/>
      <c r="PLB88" s="8"/>
      <c r="PLC88" s="8"/>
      <c r="PLD88" s="8"/>
      <c r="PLE88" s="8"/>
      <c r="PLF88" s="8"/>
      <c r="PLG88" s="8"/>
      <c r="PLH88" s="8"/>
      <c r="PLI88" s="8"/>
      <c r="PLJ88" s="8"/>
      <c r="PLK88" s="8"/>
      <c r="PLL88" s="8"/>
      <c r="PLM88" s="8"/>
      <c r="PLN88" s="8"/>
      <c r="PLO88" s="8"/>
      <c r="PLP88" s="8"/>
      <c r="PLQ88" s="8"/>
      <c r="PLR88" s="8"/>
      <c r="PLS88" s="8"/>
      <c r="PLT88" s="8"/>
      <c r="PLU88" s="8"/>
      <c r="PLV88" s="8"/>
      <c r="PLW88" s="8"/>
      <c r="PLX88" s="8"/>
      <c r="PLY88" s="8"/>
      <c r="PLZ88" s="8"/>
      <c r="PMA88" s="8"/>
      <c r="PMB88" s="8"/>
      <c r="PMC88" s="8"/>
      <c r="PMD88" s="8"/>
      <c r="PME88" s="8"/>
      <c r="PMF88" s="8"/>
      <c r="PMG88" s="8"/>
      <c r="PMH88" s="8"/>
      <c r="PMI88" s="8"/>
      <c r="PMJ88" s="8"/>
      <c r="PMK88" s="8"/>
      <c r="PML88" s="8"/>
      <c r="PMM88" s="8"/>
      <c r="PMN88" s="8"/>
      <c r="PMO88" s="8"/>
      <c r="PMP88" s="8"/>
      <c r="PMQ88" s="8"/>
      <c r="PMR88" s="8"/>
      <c r="PMS88" s="8"/>
      <c r="PMT88" s="8"/>
      <c r="PMU88" s="8"/>
      <c r="PMV88" s="8"/>
      <c r="PMW88" s="8"/>
      <c r="PMX88" s="8"/>
      <c r="PMY88" s="8"/>
      <c r="PMZ88" s="8"/>
      <c r="PNA88" s="8"/>
      <c r="PNB88" s="8"/>
      <c r="PNC88" s="8"/>
      <c r="PND88" s="8"/>
      <c r="PNE88" s="8"/>
      <c r="PNF88" s="8"/>
      <c r="PNG88" s="8"/>
      <c r="PNH88" s="8"/>
      <c r="PNI88" s="8"/>
      <c r="PNJ88" s="8"/>
      <c r="PNK88" s="8"/>
      <c r="PNL88" s="8"/>
      <c r="PNM88" s="8"/>
      <c r="PNN88" s="8"/>
      <c r="PNO88" s="8"/>
      <c r="PNP88" s="8"/>
      <c r="PNQ88" s="8"/>
      <c r="PNR88" s="8"/>
      <c r="PNS88" s="8"/>
      <c r="PNT88" s="8"/>
      <c r="PNU88" s="8"/>
      <c r="PNV88" s="8"/>
      <c r="PNW88" s="8"/>
      <c r="PNX88" s="8"/>
      <c r="PNY88" s="8"/>
      <c r="PNZ88" s="8"/>
      <c r="POA88" s="8"/>
      <c r="POB88" s="8"/>
      <c r="POC88" s="8"/>
      <c r="POD88" s="8"/>
      <c r="POE88" s="8"/>
      <c r="POF88" s="8"/>
      <c r="POG88" s="8"/>
      <c r="POH88" s="8"/>
      <c r="POI88" s="8"/>
      <c r="POJ88" s="8"/>
      <c r="POK88" s="8"/>
      <c r="POL88" s="8"/>
      <c r="POM88" s="8"/>
      <c r="PON88" s="8"/>
      <c r="POO88" s="8"/>
      <c r="POP88" s="8"/>
      <c r="POQ88" s="8"/>
      <c r="POR88" s="8"/>
      <c r="POS88" s="8"/>
      <c r="POT88" s="8"/>
      <c r="POU88" s="8"/>
      <c r="POV88" s="8"/>
      <c r="POW88" s="8"/>
      <c r="POX88" s="8"/>
      <c r="POY88" s="8"/>
      <c r="POZ88" s="8"/>
      <c r="PPA88" s="8"/>
      <c r="PPB88" s="8"/>
      <c r="PPC88" s="8"/>
      <c r="PPD88" s="8"/>
      <c r="PPE88" s="8"/>
      <c r="PPF88" s="8"/>
      <c r="PPG88" s="8"/>
      <c r="PPH88" s="8"/>
      <c r="PPI88" s="8"/>
      <c r="PPJ88" s="8"/>
      <c r="PPK88" s="8"/>
      <c r="PPL88" s="8"/>
      <c r="PPM88" s="8"/>
      <c r="PPN88" s="8"/>
      <c r="PPO88" s="8"/>
      <c r="PPP88" s="8"/>
      <c r="PPQ88" s="8"/>
      <c r="PPR88" s="8"/>
      <c r="PPS88" s="8"/>
      <c r="PPT88" s="8"/>
      <c r="PPU88" s="8"/>
      <c r="PPV88" s="8"/>
      <c r="PPW88" s="8"/>
      <c r="PPX88" s="8"/>
      <c r="PPY88" s="8"/>
      <c r="PPZ88" s="8"/>
      <c r="PQA88" s="8"/>
      <c r="PQB88" s="8"/>
      <c r="PQC88" s="8"/>
      <c r="PQD88" s="8"/>
      <c r="PQE88" s="8"/>
      <c r="PQF88" s="8"/>
      <c r="PQG88" s="8"/>
      <c r="PQH88" s="8"/>
      <c r="PQI88" s="8"/>
      <c r="PQJ88" s="8"/>
      <c r="PQK88" s="8"/>
      <c r="PQL88" s="8"/>
      <c r="PQM88" s="8"/>
      <c r="PQN88" s="8"/>
      <c r="PQO88" s="8"/>
      <c r="PQP88" s="8"/>
      <c r="PQQ88" s="8"/>
      <c r="PQR88" s="8"/>
      <c r="PQS88" s="8"/>
      <c r="PQT88" s="8"/>
      <c r="PQU88" s="8"/>
      <c r="PQV88" s="8"/>
      <c r="PQW88" s="8"/>
      <c r="PQX88" s="8"/>
      <c r="PQY88" s="8"/>
      <c r="PQZ88" s="8"/>
      <c r="PRA88" s="8"/>
      <c r="PRB88" s="8"/>
      <c r="PRC88" s="8"/>
      <c r="PRD88" s="8"/>
      <c r="PRE88" s="8"/>
      <c r="PRF88" s="8"/>
      <c r="PRG88" s="8"/>
      <c r="PRH88" s="8"/>
      <c r="PRI88" s="8"/>
      <c r="PRJ88" s="8"/>
      <c r="PRK88" s="8"/>
      <c r="PRL88" s="8"/>
      <c r="PRM88" s="8"/>
      <c r="PRN88" s="8"/>
      <c r="PRO88" s="8"/>
      <c r="PRP88" s="8"/>
      <c r="PRQ88" s="8"/>
      <c r="PRR88" s="8"/>
      <c r="PRS88" s="8"/>
      <c r="PRT88" s="8"/>
      <c r="PRU88" s="8"/>
      <c r="PRV88" s="8"/>
      <c r="PRW88" s="8"/>
      <c r="PRX88" s="8"/>
      <c r="PRY88" s="8"/>
      <c r="PRZ88" s="8"/>
      <c r="PSA88" s="8"/>
      <c r="PSB88" s="8"/>
      <c r="PSC88" s="8"/>
      <c r="PSD88" s="8"/>
      <c r="PSE88" s="8"/>
      <c r="PSF88" s="8"/>
      <c r="PSG88" s="8"/>
      <c r="PSH88" s="8"/>
      <c r="PSI88" s="8"/>
      <c r="PSJ88" s="8"/>
      <c r="PSK88" s="8"/>
      <c r="PSL88" s="8"/>
      <c r="PSM88" s="8"/>
      <c r="PSN88" s="8"/>
      <c r="PSO88" s="8"/>
      <c r="PSP88" s="8"/>
      <c r="PSQ88" s="8"/>
      <c r="PSR88" s="8"/>
      <c r="PSS88" s="8"/>
      <c r="PST88" s="8"/>
      <c r="PSU88" s="8"/>
      <c r="PSV88" s="8"/>
      <c r="PSW88" s="8"/>
      <c r="PSX88" s="8"/>
      <c r="PSY88" s="8"/>
      <c r="PSZ88" s="8"/>
      <c r="PTA88" s="8"/>
      <c r="PTB88" s="8"/>
      <c r="PTC88" s="8"/>
      <c r="PTD88" s="8"/>
      <c r="PTE88" s="8"/>
      <c r="PTF88" s="8"/>
      <c r="PTG88" s="8"/>
      <c r="PTH88" s="8"/>
      <c r="PTI88" s="8"/>
      <c r="PTJ88" s="8"/>
      <c r="PTK88" s="8"/>
      <c r="PTL88" s="8"/>
      <c r="PTM88" s="8"/>
      <c r="PTN88" s="8"/>
      <c r="PTO88" s="8"/>
      <c r="PTP88" s="8"/>
      <c r="PTQ88" s="8"/>
      <c r="PTR88" s="8"/>
      <c r="PTS88" s="8"/>
      <c r="PTT88" s="8"/>
      <c r="PTU88" s="8"/>
      <c r="PTV88" s="8"/>
      <c r="PTW88" s="8"/>
      <c r="PTX88" s="8"/>
      <c r="PTY88" s="8"/>
      <c r="PTZ88" s="8"/>
      <c r="PUA88" s="8"/>
      <c r="PUB88" s="8"/>
      <c r="PUC88" s="8"/>
      <c r="PUD88" s="8"/>
      <c r="PUE88" s="8"/>
      <c r="PUF88" s="8"/>
      <c r="PUG88" s="8"/>
      <c r="PUH88" s="8"/>
      <c r="PUI88" s="8"/>
      <c r="PUJ88" s="8"/>
      <c r="PUK88" s="8"/>
      <c r="PUL88" s="8"/>
      <c r="PUM88" s="8"/>
      <c r="PUN88" s="8"/>
      <c r="PUO88" s="8"/>
      <c r="PUP88" s="8"/>
      <c r="PUQ88" s="8"/>
      <c r="PUR88" s="8"/>
      <c r="PUS88" s="8"/>
      <c r="PUT88" s="8"/>
      <c r="PUU88" s="8"/>
      <c r="PUV88" s="8"/>
      <c r="PUW88" s="8"/>
      <c r="PUX88" s="8"/>
      <c r="PUY88" s="8"/>
      <c r="PUZ88" s="8"/>
      <c r="PVA88" s="8"/>
      <c r="PVB88" s="8"/>
      <c r="PVC88" s="8"/>
      <c r="PVD88" s="8"/>
      <c r="PVE88" s="8"/>
      <c r="PVF88" s="8"/>
      <c r="PVG88" s="8"/>
      <c r="PVH88" s="8"/>
      <c r="PVI88" s="8"/>
      <c r="PVJ88" s="8"/>
      <c r="PVK88" s="8"/>
      <c r="PVL88" s="8"/>
      <c r="PVM88" s="8"/>
      <c r="PVN88" s="8"/>
      <c r="PVO88" s="8"/>
      <c r="PVP88" s="8"/>
      <c r="PVQ88" s="8"/>
      <c r="PVR88" s="8"/>
      <c r="PVS88" s="8"/>
      <c r="PVT88" s="8"/>
      <c r="PVU88" s="8"/>
      <c r="PVV88" s="8"/>
      <c r="PVW88" s="8"/>
      <c r="PVX88" s="8"/>
      <c r="PVY88" s="8"/>
      <c r="PVZ88" s="8"/>
      <c r="PWA88" s="8"/>
      <c r="PWB88" s="8"/>
      <c r="PWC88" s="8"/>
      <c r="PWD88" s="8"/>
      <c r="PWE88" s="8"/>
      <c r="PWF88" s="8"/>
      <c r="PWG88" s="8"/>
      <c r="PWH88" s="8"/>
      <c r="PWI88" s="8"/>
      <c r="PWJ88" s="8"/>
      <c r="PWK88" s="8"/>
      <c r="PWL88" s="8"/>
      <c r="PWM88" s="8"/>
      <c r="PWN88" s="8"/>
      <c r="PWO88" s="8"/>
      <c r="PWP88" s="8"/>
      <c r="PWQ88" s="8"/>
      <c r="PWR88" s="8"/>
      <c r="PWS88" s="8"/>
      <c r="PWT88" s="8"/>
      <c r="PWU88" s="8"/>
      <c r="PWV88" s="8"/>
      <c r="PWW88" s="8"/>
      <c r="PWX88" s="8"/>
      <c r="PWY88" s="8"/>
      <c r="PWZ88" s="8"/>
      <c r="PXA88" s="8"/>
      <c r="PXB88" s="8"/>
      <c r="PXC88" s="8"/>
      <c r="PXD88" s="8"/>
      <c r="PXE88" s="8"/>
      <c r="PXF88" s="8"/>
      <c r="PXG88" s="8"/>
      <c r="PXH88" s="8"/>
      <c r="PXI88" s="8"/>
      <c r="PXJ88" s="8"/>
      <c r="PXK88" s="8"/>
      <c r="PXL88" s="8"/>
      <c r="PXM88" s="8"/>
      <c r="PXN88" s="8"/>
      <c r="PXO88" s="8"/>
      <c r="PXP88" s="8"/>
      <c r="PXQ88" s="8"/>
      <c r="PXR88" s="8"/>
      <c r="PXS88" s="8"/>
      <c r="PXT88" s="8"/>
      <c r="PXU88" s="8"/>
      <c r="PXV88" s="8"/>
      <c r="PXW88" s="8"/>
      <c r="PXX88" s="8"/>
      <c r="PXY88" s="8"/>
      <c r="PXZ88" s="8"/>
      <c r="PYA88" s="8"/>
      <c r="PYB88" s="8"/>
      <c r="PYC88" s="8"/>
      <c r="PYD88" s="8"/>
      <c r="PYE88" s="8"/>
      <c r="PYF88" s="8"/>
      <c r="PYG88" s="8"/>
      <c r="PYH88" s="8"/>
      <c r="PYI88" s="8"/>
      <c r="PYJ88" s="8"/>
      <c r="PYK88" s="8"/>
      <c r="PYL88" s="8"/>
      <c r="PYM88" s="8"/>
      <c r="PYN88" s="8"/>
      <c r="PYO88" s="8"/>
      <c r="PYP88" s="8"/>
      <c r="PYQ88" s="8"/>
      <c r="PYR88" s="8"/>
      <c r="PYS88" s="8"/>
      <c r="PYT88" s="8"/>
      <c r="PYU88" s="8"/>
      <c r="PYV88" s="8"/>
      <c r="PYW88" s="8"/>
      <c r="PYX88" s="8"/>
      <c r="PYY88" s="8"/>
      <c r="PYZ88" s="8"/>
      <c r="PZA88" s="8"/>
      <c r="PZB88" s="8"/>
      <c r="PZC88" s="8"/>
      <c r="PZD88" s="8"/>
      <c r="PZE88" s="8"/>
      <c r="PZF88" s="8"/>
      <c r="PZG88" s="8"/>
      <c r="PZH88" s="8"/>
      <c r="PZI88" s="8"/>
      <c r="PZJ88" s="8"/>
      <c r="PZK88" s="8"/>
      <c r="PZL88" s="8"/>
      <c r="PZM88" s="8"/>
      <c r="PZN88" s="8"/>
      <c r="PZO88" s="8"/>
      <c r="PZP88" s="8"/>
      <c r="PZQ88" s="8"/>
      <c r="PZR88" s="8"/>
      <c r="PZS88" s="8"/>
      <c r="PZT88" s="8"/>
      <c r="PZU88" s="8"/>
      <c r="PZV88" s="8"/>
      <c r="PZW88" s="8"/>
      <c r="PZX88" s="8"/>
      <c r="PZY88" s="8"/>
      <c r="PZZ88" s="8"/>
      <c r="QAA88" s="8"/>
      <c r="QAB88" s="8"/>
      <c r="QAC88" s="8"/>
      <c r="QAD88" s="8"/>
      <c r="QAE88" s="8"/>
      <c r="QAF88" s="8"/>
      <c r="QAG88" s="8"/>
      <c r="QAH88" s="8"/>
      <c r="QAI88" s="8"/>
      <c r="QAJ88" s="8"/>
      <c r="QAK88" s="8"/>
      <c r="QAL88" s="8"/>
      <c r="QAM88" s="8"/>
      <c r="QAN88" s="8"/>
      <c r="QAO88" s="8"/>
      <c r="QAP88" s="8"/>
      <c r="QAQ88" s="8"/>
      <c r="QAR88" s="8"/>
      <c r="QAS88" s="8"/>
      <c r="QAT88" s="8"/>
      <c r="QAU88" s="8"/>
      <c r="QAV88" s="8"/>
      <c r="QAW88" s="8"/>
      <c r="QAX88" s="8"/>
      <c r="QAY88" s="8"/>
      <c r="QAZ88" s="8"/>
      <c r="QBA88" s="8"/>
      <c r="QBB88" s="8"/>
      <c r="QBC88" s="8"/>
      <c r="QBD88" s="8"/>
      <c r="QBE88" s="8"/>
      <c r="QBF88" s="8"/>
      <c r="QBG88" s="8"/>
      <c r="QBH88" s="8"/>
      <c r="QBI88" s="8"/>
      <c r="QBJ88" s="8"/>
      <c r="QBK88" s="8"/>
      <c r="QBL88" s="8"/>
      <c r="QBM88" s="8"/>
      <c r="QBN88" s="8"/>
      <c r="QBO88" s="8"/>
      <c r="QBP88" s="8"/>
      <c r="QBQ88" s="8"/>
      <c r="QBR88" s="8"/>
      <c r="QBS88" s="8"/>
      <c r="QBT88" s="8"/>
      <c r="QBU88" s="8"/>
      <c r="QBV88" s="8"/>
      <c r="QBW88" s="8"/>
      <c r="QBX88" s="8"/>
      <c r="QBY88" s="8"/>
      <c r="QBZ88" s="8"/>
      <c r="QCA88" s="8"/>
      <c r="QCB88" s="8"/>
      <c r="QCC88" s="8"/>
      <c r="QCD88" s="8"/>
      <c r="QCE88" s="8"/>
      <c r="QCF88" s="8"/>
      <c r="QCG88" s="8"/>
      <c r="QCH88" s="8"/>
      <c r="QCI88" s="8"/>
      <c r="QCJ88" s="8"/>
      <c r="QCK88" s="8"/>
      <c r="QCL88" s="8"/>
      <c r="QCM88" s="8"/>
      <c r="QCN88" s="8"/>
      <c r="QCO88" s="8"/>
      <c r="QCP88" s="8"/>
      <c r="QCQ88" s="8"/>
      <c r="QCR88" s="8"/>
      <c r="QCS88" s="8"/>
      <c r="QCT88" s="8"/>
      <c r="QCU88" s="8"/>
      <c r="QCV88" s="8"/>
      <c r="QCW88" s="8"/>
      <c r="QCX88" s="8"/>
      <c r="QCY88" s="8"/>
      <c r="QCZ88" s="8"/>
      <c r="QDA88" s="8"/>
      <c r="QDB88" s="8"/>
      <c r="QDC88" s="8"/>
      <c r="QDD88" s="8"/>
      <c r="QDE88" s="8"/>
      <c r="QDF88" s="8"/>
      <c r="QDG88" s="8"/>
      <c r="QDH88" s="8"/>
      <c r="QDI88" s="8"/>
      <c r="QDJ88" s="8"/>
      <c r="QDK88" s="8"/>
      <c r="QDL88" s="8"/>
      <c r="QDM88" s="8"/>
      <c r="QDN88" s="8"/>
      <c r="QDO88" s="8"/>
      <c r="QDP88" s="8"/>
      <c r="QDQ88" s="8"/>
      <c r="QDR88" s="8"/>
      <c r="QDS88" s="8"/>
      <c r="QDT88" s="8"/>
      <c r="QDU88" s="8"/>
      <c r="QDV88" s="8"/>
      <c r="QDW88" s="8"/>
      <c r="QDX88" s="8"/>
      <c r="QDY88" s="8"/>
      <c r="QDZ88" s="8"/>
      <c r="QEA88" s="8"/>
      <c r="QEB88" s="8"/>
      <c r="QEC88" s="8"/>
      <c r="QED88" s="8"/>
      <c r="QEE88" s="8"/>
      <c r="QEF88" s="8"/>
      <c r="QEG88" s="8"/>
      <c r="QEH88" s="8"/>
      <c r="QEI88" s="8"/>
      <c r="QEJ88" s="8"/>
      <c r="QEK88" s="8"/>
      <c r="QEL88" s="8"/>
      <c r="QEM88" s="8"/>
      <c r="QEN88" s="8"/>
      <c r="QEO88" s="8"/>
      <c r="QEP88" s="8"/>
      <c r="QEQ88" s="8"/>
      <c r="QER88" s="8"/>
      <c r="QES88" s="8"/>
      <c r="QET88" s="8"/>
      <c r="QEU88" s="8"/>
      <c r="QEV88" s="8"/>
      <c r="QEW88" s="8"/>
      <c r="QEX88" s="8"/>
      <c r="QEY88" s="8"/>
      <c r="QEZ88" s="8"/>
      <c r="QFA88" s="8"/>
      <c r="QFB88" s="8"/>
      <c r="QFC88" s="8"/>
      <c r="QFD88" s="8"/>
      <c r="QFE88" s="8"/>
      <c r="QFF88" s="8"/>
      <c r="QFG88" s="8"/>
      <c r="QFH88" s="8"/>
      <c r="QFI88" s="8"/>
      <c r="QFJ88" s="8"/>
      <c r="QFK88" s="8"/>
      <c r="QFL88" s="8"/>
      <c r="QFM88" s="8"/>
      <c r="QFN88" s="8"/>
      <c r="QFO88" s="8"/>
      <c r="QFP88" s="8"/>
      <c r="QFQ88" s="8"/>
      <c r="QFR88" s="8"/>
      <c r="QFS88" s="8"/>
      <c r="QFT88" s="8"/>
      <c r="QFU88" s="8"/>
      <c r="QFV88" s="8"/>
      <c r="QFW88" s="8"/>
      <c r="QFX88" s="8"/>
      <c r="QFY88" s="8"/>
      <c r="QFZ88" s="8"/>
      <c r="QGA88" s="8"/>
      <c r="QGB88" s="8"/>
      <c r="QGC88" s="8"/>
      <c r="QGD88" s="8"/>
      <c r="QGE88" s="8"/>
      <c r="QGF88" s="8"/>
      <c r="QGG88" s="8"/>
      <c r="QGH88" s="8"/>
      <c r="QGI88" s="8"/>
      <c r="QGJ88" s="8"/>
      <c r="QGK88" s="8"/>
      <c r="QGL88" s="8"/>
      <c r="QGM88" s="8"/>
      <c r="QGN88" s="8"/>
      <c r="QGO88" s="8"/>
      <c r="QGP88" s="8"/>
      <c r="QGQ88" s="8"/>
      <c r="QGR88" s="8"/>
      <c r="QGS88" s="8"/>
      <c r="QGT88" s="8"/>
      <c r="QGU88" s="8"/>
      <c r="QGV88" s="8"/>
      <c r="QGW88" s="8"/>
      <c r="QGX88" s="8"/>
      <c r="QGY88" s="8"/>
      <c r="QGZ88" s="8"/>
      <c r="QHA88" s="8"/>
      <c r="QHB88" s="8"/>
      <c r="QHC88" s="8"/>
      <c r="QHD88" s="8"/>
      <c r="QHE88" s="8"/>
      <c r="QHF88" s="8"/>
      <c r="QHG88" s="8"/>
      <c r="QHH88" s="8"/>
      <c r="QHI88" s="8"/>
      <c r="QHJ88" s="8"/>
      <c r="QHK88" s="8"/>
      <c r="QHL88" s="8"/>
      <c r="QHM88" s="8"/>
      <c r="QHN88" s="8"/>
      <c r="QHO88" s="8"/>
      <c r="QHP88" s="8"/>
      <c r="QHQ88" s="8"/>
      <c r="QHR88" s="8"/>
      <c r="QHS88" s="8"/>
      <c r="QHT88" s="8"/>
      <c r="QHU88" s="8"/>
      <c r="QHV88" s="8"/>
      <c r="QHW88" s="8"/>
      <c r="QHX88" s="8"/>
      <c r="QHY88" s="8"/>
      <c r="QHZ88" s="8"/>
      <c r="QIA88" s="8"/>
      <c r="QIB88" s="8"/>
      <c r="QIC88" s="8"/>
      <c r="QID88" s="8"/>
      <c r="QIE88" s="8"/>
      <c r="QIF88" s="8"/>
      <c r="QIG88" s="8"/>
      <c r="QIH88" s="8"/>
      <c r="QII88" s="8"/>
      <c r="QIJ88" s="8"/>
      <c r="QIK88" s="8"/>
      <c r="QIL88" s="8"/>
      <c r="QIM88" s="8"/>
      <c r="QIN88" s="8"/>
      <c r="QIO88" s="8"/>
      <c r="QIP88" s="8"/>
      <c r="QIQ88" s="8"/>
      <c r="QIR88" s="8"/>
      <c r="QIS88" s="8"/>
      <c r="QIT88" s="8"/>
      <c r="QIU88" s="8"/>
      <c r="QIV88" s="8"/>
      <c r="QIW88" s="8"/>
      <c r="QIX88" s="8"/>
      <c r="QIY88" s="8"/>
      <c r="QIZ88" s="8"/>
      <c r="QJA88" s="8"/>
      <c r="QJB88" s="8"/>
      <c r="QJC88" s="8"/>
      <c r="QJD88" s="8"/>
      <c r="QJE88" s="8"/>
      <c r="QJF88" s="8"/>
      <c r="QJG88" s="8"/>
      <c r="QJH88" s="8"/>
      <c r="QJI88" s="8"/>
      <c r="QJJ88" s="8"/>
      <c r="QJK88" s="8"/>
      <c r="QJL88" s="8"/>
      <c r="QJM88" s="8"/>
      <c r="QJN88" s="8"/>
      <c r="QJO88" s="8"/>
      <c r="QJP88" s="8"/>
      <c r="QJQ88" s="8"/>
      <c r="QJR88" s="8"/>
      <c r="QJS88" s="8"/>
      <c r="QJT88" s="8"/>
      <c r="QJU88" s="8"/>
      <c r="QJV88" s="8"/>
      <c r="QJW88" s="8"/>
      <c r="QJX88" s="8"/>
      <c r="QJY88" s="8"/>
      <c r="QJZ88" s="8"/>
      <c r="QKA88" s="8"/>
      <c r="QKB88" s="8"/>
      <c r="QKC88" s="8"/>
      <c r="QKD88" s="8"/>
      <c r="QKE88" s="8"/>
      <c r="QKF88" s="8"/>
      <c r="QKG88" s="8"/>
      <c r="QKH88" s="8"/>
      <c r="QKI88" s="8"/>
      <c r="QKJ88" s="8"/>
      <c r="QKK88" s="8"/>
      <c r="QKL88" s="8"/>
      <c r="QKM88" s="8"/>
      <c r="QKN88" s="8"/>
      <c r="QKO88" s="8"/>
      <c r="QKP88" s="8"/>
      <c r="QKQ88" s="8"/>
      <c r="QKR88" s="8"/>
      <c r="QKS88" s="8"/>
      <c r="QKT88" s="8"/>
      <c r="QKU88" s="8"/>
      <c r="QKV88" s="8"/>
      <c r="QKW88" s="8"/>
      <c r="QKX88" s="8"/>
      <c r="QKY88" s="8"/>
      <c r="QKZ88" s="8"/>
      <c r="QLA88" s="8"/>
      <c r="QLB88" s="8"/>
      <c r="QLC88" s="8"/>
      <c r="QLD88" s="8"/>
      <c r="QLE88" s="8"/>
      <c r="QLF88" s="8"/>
      <c r="QLG88" s="8"/>
      <c r="QLH88" s="8"/>
      <c r="QLI88" s="8"/>
      <c r="QLJ88" s="8"/>
      <c r="QLK88" s="8"/>
      <c r="QLL88" s="8"/>
      <c r="QLM88" s="8"/>
      <c r="QLN88" s="8"/>
      <c r="QLO88" s="8"/>
      <c r="QLP88" s="8"/>
      <c r="QLQ88" s="8"/>
      <c r="QLR88" s="8"/>
      <c r="QLS88" s="8"/>
      <c r="QLT88" s="8"/>
      <c r="QLU88" s="8"/>
      <c r="QLV88" s="8"/>
      <c r="QLW88" s="8"/>
      <c r="QLX88" s="8"/>
      <c r="QLY88" s="8"/>
      <c r="QLZ88" s="8"/>
      <c r="QMA88" s="8"/>
      <c r="QMB88" s="8"/>
      <c r="QMC88" s="8"/>
      <c r="QMD88" s="8"/>
      <c r="QME88" s="8"/>
      <c r="QMF88" s="8"/>
      <c r="QMG88" s="8"/>
      <c r="QMH88" s="8"/>
      <c r="QMI88" s="8"/>
      <c r="QMJ88" s="8"/>
      <c r="QMK88" s="8"/>
      <c r="QML88" s="8"/>
      <c r="QMM88" s="8"/>
      <c r="QMN88" s="8"/>
      <c r="QMO88" s="8"/>
      <c r="QMP88" s="8"/>
      <c r="QMQ88" s="8"/>
      <c r="QMR88" s="8"/>
      <c r="QMS88" s="8"/>
      <c r="QMT88" s="8"/>
      <c r="QMU88" s="8"/>
      <c r="QMV88" s="8"/>
      <c r="QMW88" s="8"/>
      <c r="QMX88" s="8"/>
      <c r="QMY88" s="8"/>
      <c r="QMZ88" s="8"/>
      <c r="QNA88" s="8"/>
      <c r="QNB88" s="8"/>
      <c r="QNC88" s="8"/>
      <c r="QND88" s="8"/>
      <c r="QNE88" s="8"/>
      <c r="QNF88" s="8"/>
      <c r="QNG88" s="8"/>
      <c r="QNH88" s="8"/>
      <c r="QNI88" s="8"/>
      <c r="QNJ88" s="8"/>
      <c r="QNK88" s="8"/>
      <c r="QNL88" s="8"/>
      <c r="QNM88" s="8"/>
      <c r="QNN88" s="8"/>
      <c r="QNO88" s="8"/>
      <c r="QNP88" s="8"/>
      <c r="QNQ88" s="8"/>
      <c r="QNR88" s="8"/>
      <c r="QNS88" s="8"/>
      <c r="QNT88" s="8"/>
      <c r="QNU88" s="8"/>
      <c r="QNV88" s="8"/>
      <c r="QNW88" s="8"/>
      <c r="QNX88" s="8"/>
      <c r="QNY88" s="8"/>
      <c r="QNZ88" s="8"/>
      <c r="QOA88" s="8"/>
      <c r="QOB88" s="8"/>
      <c r="QOC88" s="8"/>
      <c r="QOD88" s="8"/>
      <c r="QOE88" s="8"/>
      <c r="QOF88" s="8"/>
      <c r="QOG88" s="8"/>
      <c r="QOH88" s="8"/>
      <c r="QOI88" s="8"/>
      <c r="QOJ88" s="8"/>
      <c r="QOK88" s="8"/>
      <c r="QOL88" s="8"/>
      <c r="QOM88" s="8"/>
      <c r="QON88" s="8"/>
      <c r="QOO88" s="8"/>
      <c r="QOP88" s="8"/>
      <c r="QOQ88" s="8"/>
      <c r="QOR88" s="8"/>
      <c r="QOS88" s="8"/>
      <c r="QOT88" s="8"/>
      <c r="QOU88" s="8"/>
      <c r="QOV88" s="8"/>
      <c r="QOW88" s="8"/>
      <c r="QOX88" s="8"/>
      <c r="QOY88" s="8"/>
      <c r="QOZ88" s="8"/>
      <c r="QPA88" s="8"/>
      <c r="QPB88" s="8"/>
      <c r="QPC88" s="8"/>
      <c r="QPD88" s="8"/>
      <c r="QPE88" s="8"/>
      <c r="QPF88" s="8"/>
      <c r="QPG88" s="8"/>
      <c r="QPH88" s="8"/>
      <c r="QPI88" s="8"/>
      <c r="QPJ88" s="8"/>
      <c r="QPK88" s="8"/>
      <c r="QPL88" s="8"/>
      <c r="QPM88" s="8"/>
      <c r="QPN88" s="8"/>
      <c r="QPO88" s="8"/>
      <c r="QPP88" s="8"/>
      <c r="QPQ88" s="8"/>
      <c r="QPR88" s="8"/>
      <c r="QPS88" s="8"/>
      <c r="QPT88" s="8"/>
      <c r="QPU88" s="8"/>
      <c r="QPV88" s="8"/>
      <c r="QPW88" s="8"/>
      <c r="QPX88" s="8"/>
      <c r="QPY88" s="8"/>
      <c r="QPZ88" s="8"/>
      <c r="QQA88" s="8"/>
      <c r="QQB88" s="8"/>
      <c r="QQC88" s="8"/>
      <c r="QQD88" s="8"/>
      <c r="QQE88" s="8"/>
      <c r="QQF88" s="8"/>
      <c r="QQG88" s="8"/>
      <c r="QQH88" s="8"/>
      <c r="QQI88" s="8"/>
      <c r="QQJ88" s="8"/>
      <c r="QQK88" s="8"/>
      <c r="QQL88" s="8"/>
      <c r="QQM88" s="8"/>
      <c r="QQN88" s="8"/>
      <c r="QQO88" s="8"/>
      <c r="QQP88" s="8"/>
      <c r="QQQ88" s="8"/>
      <c r="QQR88" s="8"/>
      <c r="QQS88" s="8"/>
      <c r="QQT88" s="8"/>
      <c r="QQU88" s="8"/>
      <c r="QQV88" s="8"/>
      <c r="QQW88" s="8"/>
      <c r="QQX88" s="8"/>
      <c r="QQY88" s="8"/>
      <c r="QQZ88" s="8"/>
      <c r="QRA88" s="8"/>
      <c r="QRB88" s="8"/>
      <c r="QRC88" s="8"/>
      <c r="QRD88" s="8"/>
      <c r="QRE88" s="8"/>
      <c r="QRF88" s="8"/>
      <c r="QRG88" s="8"/>
      <c r="QRH88" s="8"/>
      <c r="QRI88" s="8"/>
      <c r="QRJ88" s="8"/>
      <c r="QRK88" s="8"/>
      <c r="QRL88" s="8"/>
      <c r="QRM88" s="8"/>
      <c r="QRN88" s="8"/>
      <c r="QRO88" s="8"/>
      <c r="QRP88" s="8"/>
      <c r="QRQ88" s="8"/>
      <c r="QRR88" s="8"/>
      <c r="QRS88" s="8"/>
      <c r="QRT88" s="8"/>
      <c r="QRU88" s="8"/>
      <c r="QRV88" s="8"/>
      <c r="QRW88" s="8"/>
      <c r="QRX88" s="8"/>
      <c r="QRY88" s="8"/>
      <c r="QRZ88" s="8"/>
      <c r="QSA88" s="8"/>
      <c r="QSB88" s="8"/>
      <c r="QSC88" s="8"/>
      <c r="QSD88" s="8"/>
      <c r="QSE88" s="8"/>
      <c r="QSF88" s="8"/>
      <c r="QSG88" s="8"/>
      <c r="QSH88" s="8"/>
      <c r="QSI88" s="8"/>
      <c r="QSJ88" s="8"/>
      <c r="QSK88" s="8"/>
      <c r="QSL88" s="8"/>
      <c r="QSM88" s="8"/>
      <c r="QSN88" s="8"/>
      <c r="QSO88" s="8"/>
      <c r="QSP88" s="8"/>
      <c r="QSQ88" s="8"/>
      <c r="QSR88" s="8"/>
      <c r="QSS88" s="8"/>
      <c r="QST88" s="8"/>
      <c r="QSU88" s="8"/>
      <c r="QSV88" s="8"/>
      <c r="QSW88" s="8"/>
      <c r="QSX88" s="8"/>
      <c r="QSY88" s="8"/>
      <c r="QSZ88" s="8"/>
      <c r="QTA88" s="8"/>
      <c r="QTB88" s="8"/>
      <c r="QTC88" s="8"/>
      <c r="QTD88" s="8"/>
      <c r="QTE88" s="8"/>
      <c r="QTF88" s="8"/>
      <c r="QTG88" s="8"/>
      <c r="QTH88" s="8"/>
      <c r="QTI88" s="8"/>
      <c r="QTJ88" s="8"/>
      <c r="QTK88" s="8"/>
      <c r="QTL88" s="8"/>
      <c r="QTM88" s="8"/>
      <c r="QTN88" s="8"/>
      <c r="QTO88" s="8"/>
      <c r="QTP88" s="8"/>
      <c r="QTQ88" s="8"/>
      <c r="QTR88" s="8"/>
      <c r="QTS88" s="8"/>
      <c r="QTT88" s="8"/>
      <c r="QTU88" s="8"/>
      <c r="QTV88" s="8"/>
      <c r="QTW88" s="8"/>
      <c r="QTX88" s="8"/>
      <c r="QTY88" s="8"/>
      <c r="QTZ88" s="8"/>
      <c r="QUA88" s="8"/>
      <c r="QUB88" s="8"/>
      <c r="QUC88" s="8"/>
      <c r="QUD88" s="8"/>
      <c r="QUE88" s="8"/>
      <c r="QUF88" s="8"/>
      <c r="QUG88" s="8"/>
      <c r="QUH88" s="8"/>
      <c r="QUI88" s="8"/>
      <c r="QUJ88" s="8"/>
      <c r="QUK88" s="8"/>
      <c r="QUL88" s="8"/>
      <c r="QUM88" s="8"/>
      <c r="QUN88" s="8"/>
      <c r="QUO88" s="8"/>
      <c r="QUP88" s="8"/>
      <c r="QUQ88" s="8"/>
      <c r="QUR88" s="8"/>
      <c r="QUS88" s="8"/>
      <c r="QUT88" s="8"/>
      <c r="QUU88" s="8"/>
      <c r="QUV88" s="8"/>
      <c r="QUW88" s="8"/>
      <c r="QUX88" s="8"/>
      <c r="QUY88" s="8"/>
      <c r="QUZ88" s="8"/>
      <c r="QVA88" s="8"/>
      <c r="QVB88" s="8"/>
      <c r="QVC88" s="8"/>
      <c r="QVD88" s="8"/>
      <c r="QVE88" s="8"/>
      <c r="QVF88" s="8"/>
      <c r="QVG88" s="8"/>
      <c r="QVH88" s="8"/>
      <c r="QVI88" s="8"/>
      <c r="QVJ88" s="8"/>
      <c r="QVK88" s="8"/>
      <c r="QVL88" s="8"/>
      <c r="QVM88" s="8"/>
      <c r="QVN88" s="8"/>
      <c r="QVO88" s="8"/>
      <c r="QVP88" s="8"/>
      <c r="QVQ88" s="8"/>
      <c r="QVR88" s="8"/>
      <c r="QVS88" s="8"/>
      <c r="QVT88" s="8"/>
      <c r="QVU88" s="8"/>
      <c r="QVV88" s="8"/>
      <c r="QVW88" s="8"/>
      <c r="QVX88" s="8"/>
      <c r="QVY88" s="8"/>
      <c r="QVZ88" s="8"/>
      <c r="QWA88" s="8"/>
      <c r="QWB88" s="8"/>
      <c r="QWC88" s="8"/>
      <c r="QWD88" s="8"/>
      <c r="QWE88" s="8"/>
      <c r="QWF88" s="8"/>
      <c r="QWG88" s="8"/>
      <c r="QWH88" s="8"/>
      <c r="QWI88" s="8"/>
      <c r="QWJ88" s="8"/>
      <c r="QWK88" s="8"/>
      <c r="QWL88" s="8"/>
      <c r="QWM88" s="8"/>
      <c r="QWN88" s="8"/>
      <c r="QWO88" s="8"/>
      <c r="QWP88" s="8"/>
      <c r="QWQ88" s="8"/>
      <c r="QWR88" s="8"/>
      <c r="QWS88" s="8"/>
      <c r="QWT88" s="8"/>
      <c r="QWU88" s="8"/>
      <c r="QWV88" s="8"/>
      <c r="QWW88" s="8"/>
      <c r="QWX88" s="8"/>
      <c r="QWY88" s="8"/>
      <c r="QWZ88" s="8"/>
      <c r="QXA88" s="8"/>
      <c r="QXB88" s="8"/>
      <c r="QXC88" s="8"/>
      <c r="QXD88" s="8"/>
      <c r="QXE88" s="8"/>
      <c r="QXF88" s="8"/>
      <c r="QXG88" s="8"/>
      <c r="QXH88" s="8"/>
      <c r="QXI88" s="8"/>
      <c r="QXJ88" s="8"/>
      <c r="QXK88" s="8"/>
      <c r="QXL88" s="8"/>
      <c r="QXM88" s="8"/>
      <c r="QXN88" s="8"/>
      <c r="QXO88" s="8"/>
      <c r="QXP88" s="8"/>
      <c r="QXQ88" s="8"/>
      <c r="QXR88" s="8"/>
      <c r="QXS88" s="8"/>
      <c r="QXT88" s="8"/>
      <c r="QXU88" s="8"/>
      <c r="QXV88" s="8"/>
      <c r="QXW88" s="8"/>
      <c r="QXX88" s="8"/>
      <c r="QXY88" s="8"/>
      <c r="QXZ88" s="8"/>
      <c r="QYA88" s="8"/>
      <c r="QYB88" s="8"/>
      <c r="QYC88" s="8"/>
      <c r="QYD88" s="8"/>
      <c r="QYE88" s="8"/>
      <c r="QYF88" s="8"/>
      <c r="QYG88" s="8"/>
      <c r="QYH88" s="8"/>
      <c r="QYI88" s="8"/>
      <c r="QYJ88" s="8"/>
      <c r="QYK88" s="8"/>
      <c r="QYL88" s="8"/>
      <c r="QYM88" s="8"/>
      <c r="QYN88" s="8"/>
      <c r="QYO88" s="8"/>
      <c r="QYP88" s="8"/>
      <c r="QYQ88" s="8"/>
      <c r="QYR88" s="8"/>
      <c r="QYS88" s="8"/>
      <c r="QYT88" s="8"/>
      <c r="QYU88" s="8"/>
      <c r="QYV88" s="8"/>
      <c r="QYW88" s="8"/>
      <c r="QYX88" s="8"/>
      <c r="QYY88" s="8"/>
      <c r="QYZ88" s="8"/>
      <c r="QZA88" s="8"/>
      <c r="QZB88" s="8"/>
      <c r="QZC88" s="8"/>
      <c r="QZD88" s="8"/>
      <c r="QZE88" s="8"/>
      <c r="QZF88" s="8"/>
      <c r="QZG88" s="8"/>
      <c r="QZH88" s="8"/>
      <c r="QZI88" s="8"/>
      <c r="QZJ88" s="8"/>
      <c r="QZK88" s="8"/>
      <c r="QZL88" s="8"/>
      <c r="QZM88" s="8"/>
      <c r="QZN88" s="8"/>
      <c r="QZO88" s="8"/>
      <c r="QZP88" s="8"/>
      <c r="QZQ88" s="8"/>
      <c r="QZR88" s="8"/>
      <c r="QZS88" s="8"/>
      <c r="QZT88" s="8"/>
      <c r="QZU88" s="8"/>
      <c r="QZV88" s="8"/>
      <c r="QZW88" s="8"/>
      <c r="QZX88" s="8"/>
      <c r="QZY88" s="8"/>
      <c r="QZZ88" s="8"/>
      <c r="RAA88" s="8"/>
      <c r="RAB88" s="8"/>
      <c r="RAC88" s="8"/>
      <c r="RAD88" s="8"/>
      <c r="RAE88" s="8"/>
      <c r="RAF88" s="8"/>
      <c r="RAG88" s="8"/>
      <c r="RAH88" s="8"/>
      <c r="RAI88" s="8"/>
      <c r="RAJ88" s="8"/>
      <c r="RAK88" s="8"/>
      <c r="RAL88" s="8"/>
      <c r="RAM88" s="8"/>
      <c r="RAN88" s="8"/>
      <c r="RAO88" s="8"/>
      <c r="RAP88" s="8"/>
      <c r="RAQ88" s="8"/>
      <c r="RAR88" s="8"/>
      <c r="RAS88" s="8"/>
      <c r="RAT88" s="8"/>
      <c r="RAU88" s="8"/>
      <c r="RAV88" s="8"/>
      <c r="RAW88" s="8"/>
      <c r="RAX88" s="8"/>
      <c r="RAY88" s="8"/>
      <c r="RAZ88" s="8"/>
      <c r="RBA88" s="8"/>
      <c r="RBB88" s="8"/>
      <c r="RBC88" s="8"/>
      <c r="RBD88" s="8"/>
      <c r="RBE88" s="8"/>
      <c r="RBF88" s="8"/>
      <c r="RBG88" s="8"/>
      <c r="RBH88" s="8"/>
      <c r="RBI88" s="8"/>
      <c r="RBJ88" s="8"/>
      <c r="RBK88" s="8"/>
      <c r="RBL88" s="8"/>
      <c r="RBM88" s="8"/>
      <c r="RBN88" s="8"/>
      <c r="RBO88" s="8"/>
      <c r="RBP88" s="8"/>
      <c r="RBQ88" s="8"/>
      <c r="RBR88" s="8"/>
      <c r="RBS88" s="8"/>
      <c r="RBT88" s="8"/>
      <c r="RBU88" s="8"/>
      <c r="RBV88" s="8"/>
      <c r="RBW88" s="8"/>
      <c r="RBX88" s="8"/>
      <c r="RBY88" s="8"/>
      <c r="RBZ88" s="8"/>
      <c r="RCA88" s="8"/>
      <c r="RCB88" s="8"/>
      <c r="RCC88" s="8"/>
      <c r="RCD88" s="8"/>
      <c r="RCE88" s="8"/>
      <c r="RCF88" s="8"/>
      <c r="RCG88" s="8"/>
      <c r="RCH88" s="8"/>
      <c r="RCI88" s="8"/>
      <c r="RCJ88" s="8"/>
      <c r="RCK88" s="8"/>
      <c r="RCL88" s="8"/>
      <c r="RCM88" s="8"/>
      <c r="RCN88" s="8"/>
      <c r="RCO88" s="8"/>
      <c r="RCP88" s="8"/>
      <c r="RCQ88" s="8"/>
      <c r="RCR88" s="8"/>
      <c r="RCS88" s="8"/>
      <c r="RCT88" s="8"/>
      <c r="RCU88" s="8"/>
      <c r="RCV88" s="8"/>
      <c r="RCW88" s="8"/>
      <c r="RCX88" s="8"/>
      <c r="RCY88" s="8"/>
      <c r="RCZ88" s="8"/>
      <c r="RDA88" s="8"/>
      <c r="RDB88" s="8"/>
      <c r="RDC88" s="8"/>
      <c r="RDD88" s="8"/>
      <c r="RDE88" s="8"/>
      <c r="RDF88" s="8"/>
      <c r="RDG88" s="8"/>
      <c r="RDH88" s="8"/>
      <c r="RDI88" s="8"/>
      <c r="RDJ88" s="8"/>
      <c r="RDK88" s="8"/>
      <c r="RDL88" s="8"/>
      <c r="RDM88" s="8"/>
      <c r="RDN88" s="8"/>
      <c r="RDO88" s="8"/>
      <c r="RDP88" s="8"/>
      <c r="RDQ88" s="8"/>
      <c r="RDR88" s="8"/>
      <c r="RDS88" s="8"/>
      <c r="RDT88" s="8"/>
      <c r="RDU88" s="8"/>
      <c r="RDV88" s="8"/>
      <c r="RDW88" s="8"/>
      <c r="RDX88" s="8"/>
      <c r="RDY88" s="8"/>
      <c r="RDZ88" s="8"/>
      <c r="REA88" s="8"/>
      <c r="REB88" s="8"/>
      <c r="REC88" s="8"/>
      <c r="RED88" s="8"/>
      <c r="REE88" s="8"/>
      <c r="REF88" s="8"/>
      <c r="REG88" s="8"/>
      <c r="REH88" s="8"/>
      <c r="REI88" s="8"/>
      <c r="REJ88" s="8"/>
      <c r="REK88" s="8"/>
      <c r="REL88" s="8"/>
      <c r="REM88" s="8"/>
      <c r="REN88" s="8"/>
      <c r="REO88" s="8"/>
      <c r="REP88" s="8"/>
      <c r="REQ88" s="8"/>
      <c r="RER88" s="8"/>
      <c r="RES88" s="8"/>
      <c r="RET88" s="8"/>
      <c r="REU88" s="8"/>
      <c r="REV88" s="8"/>
      <c r="REW88" s="8"/>
      <c r="REX88" s="8"/>
      <c r="REY88" s="8"/>
      <c r="REZ88" s="8"/>
      <c r="RFA88" s="8"/>
      <c r="RFB88" s="8"/>
      <c r="RFC88" s="8"/>
      <c r="RFD88" s="8"/>
      <c r="RFE88" s="8"/>
      <c r="RFF88" s="8"/>
      <c r="RFG88" s="8"/>
      <c r="RFH88" s="8"/>
      <c r="RFI88" s="8"/>
      <c r="RFJ88" s="8"/>
      <c r="RFK88" s="8"/>
      <c r="RFL88" s="8"/>
      <c r="RFM88" s="8"/>
      <c r="RFN88" s="8"/>
      <c r="RFO88" s="8"/>
      <c r="RFP88" s="8"/>
      <c r="RFQ88" s="8"/>
      <c r="RFR88" s="8"/>
      <c r="RFS88" s="8"/>
      <c r="RFT88" s="8"/>
      <c r="RFU88" s="8"/>
      <c r="RFV88" s="8"/>
      <c r="RFW88" s="8"/>
      <c r="RFX88" s="8"/>
      <c r="RFY88" s="8"/>
      <c r="RFZ88" s="8"/>
      <c r="RGA88" s="8"/>
      <c r="RGB88" s="8"/>
      <c r="RGC88" s="8"/>
      <c r="RGD88" s="8"/>
      <c r="RGE88" s="8"/>
      <c r="RGF88" s="8"/>
      <c r="RGG88" s="8"/>
      <c r="RGH88" s="8"/>
      <c r="RGI88" s="8"/>
      <c r="RGJ88" s="8"/>
      <c r="RGK88" s="8"/>
      <c r="RGL88" s="8"/>
      <c r="RGM88" s="8"/>
      <c r="RGN88" s="8"/>
      <c r="RGO88" s="8"/>
      <c r="RGP88" s="8"/>
      <c r="RGQ88" s="8"/>
      <c r="RGR88" s="8"/>
      <c r="RGS88" s="8"/>
      <c r="RGT88" s="8"/>
      <c r="RGU88" s="8"/>
      <c r="RGV88" s="8"/>
      <c r="RGW88" s="8"/>
      <c r="RGX88" s="8"/>
      <c r="RGY88" s="8"/>
      <c r="RGZ88" s="8"/>
      <c r="RHA88" s="8"/>
      <c r="RHB88" s="8"/>
      <c r="RHC88" s="8"/>
      <c r="RHD88" s="8"/>
      <c r="RHE88" s="8"/>
      <c r="RHF88" s="8"/>
      <c r="RHG88" s="8"/>
      <c r="RHH88" s="8"/>
      <c r="RHI88" s="8"/>
      <c r="RHJ88" s="8"/>
      <c r="RHK88" s="8"/>
      <c r="RHL88" s="8"/>
      <c r="RHM88" s="8"/>
      <c r="RHN88" s="8"/>
      <c r="RHO88" s="8"/>
      <c r="RHP88" s="8"/>
      <c r="RHQ88" s="8"/>
      <c r="RHR88" s="8"/>
      <c r="RHS88" s="8"/>
      <c r="RHT88" s="8"/>
      <c r="RHU88" s="8"/>
      <c r="RHV88" s="8"/>
      <c r="RHW88" s="8"/>
      <c r="RHX88" s="8"/>
      <c r="RHY88" s="8"/>
      <c r="RHZ88" s="8"/>
      <c r="RIA88" s="8"/>
      <c r="RIB88" s="8"/>
      <c r="RIC88" s="8"/>
      <c r="RID88" s="8"/>
      <c r="RIE88" s="8"/>
      <c r="RIF88" s="8"/>
      <c r="RIG88" s="8"/>
      <c r="RIH88" s="8"/>
      <c r="RII88" s="8"/>
      <c r="RIJ88" s="8"/>
      <c r="RIK88" s="8"/>
      <c r="RIL88" s="8"/>
      <c r="RIM88" s="8"/>
      <c r="RIN88" s="8"/>
      <c r="RIO88" s="8"/>
      <c r="RIP88" s="8"/>
      <c r="RIQ88" s="8"/>
      <c r="RIR88" s="8"/>
      <c r="RIS88" s="8"/>
      <c r="RIT88" s="8"/>
      <c r="RIU88" s="8"/>
      <c r="RIV88" s="8"/>
      <c r="RIW88" s="8"/>
      <c r="RIX88" s="8"/>
      <c r="RIY88" s="8"/>
      <c r="RIZ88" s="8"/>
      <c r="RJA88" s="8"/>
      <c r="RJB88" s="8"/>
      <c r="RJC88" s="8"/>
      <c r="RJD88" s="8"/>
      <c r="RJE88" s="8"/>
      <c r="RJF88" s="8"/>
      <c r="RJG88" s="8"/>
      <c r="RJH88" s="8"/>
      <c r="RJI88" s="8"/>
      <c r="RJJ88" s="8"/>
      <c r="RJK88" s="8"/>
      <c r="RJL88" s="8"/>
      <c r="RJM88" s="8"/>
      <c r="RJN88" s="8"/>
      <c r="RJO88" s="8"/>
      <c r="RJP88" s="8"/>
      <c r="RJQ88" s="8"/>
      <c r="RJR88" s="8"/>
      <c r="RJS88" s="8"/>
      <c r="RJT88" s="8"/>
      <c r="RJU88" s="8"/>
      <c r="RJV88" s="8"/>
      <c r="RJW88" s="8"/>
      <c r="RJX88" s="8"/>
      <c r="RJY88" s="8"/>
      <c r="RJZ88" s="8"/>
      <c r="RKA88" s="8"/>
      <c r="RKB88" s="8"/>
      <c r="RKC88" s="8"/>
      <c r="RKD88" s="8"/>
      <c r="RKE88" s="8"/>
      <c r="RKF88" s="8"/>
      <c r="RKG88" s="8"/>
      <c r="RKH88" s="8"/>
      <c r="RKI88" s="8"/>
      <c r="RKJ88" s="8"/>
      <c r="RKK88" s="8"/>
      <c r="RKL88" s="8"/>
      <c r="RKM88" s="8"/>
      <c r="RKN88" s="8"/>
      <c r="RKO88" s="8"/>
      <c r="RKP88" s="8"/>
      <c r="RKQ88" s="8"/>
      <c r="RKR88" s="8"/>
      <c r="RKS88" s="8"/>
      <c r="RKT88" s="8"/>
      <c r="RKU88" s="8"/>
      <c r="RKV88" s="8"/>
      <c r="RKW88" s="8"/>
      <c r="RKX88" s="8"/>
      <c r="RKY88" s="8"/>
      <c r="RKZ88" s="8"/>
      <c r="RLA88" s="8"/>
      <c r="RLB88" s="8"/>
      <c r="RLC88" s="8"/>
      <c r="RLD88" s="8"/>
      <c r="RLE88" s="8"/>
      <c r="RLF88" s="8"/>
      <c r="RLG88" s="8"/>
      <c r="RLH88" s="8"/>
      <c r="RLI88" s="8"/>
      <c r="RLJ88" s="8"/>
      <c r="RLK88" s="8"/>
      <c r="RLL88" s="8"/>
      <c r="RLM88" s="8"/>
      <c r="RLN88" s="8"/>
      <c r="RLO88" s="8"/>
      <c r="RLP88" s="8"/>
      <c r="RLQ88" s="8"/>
      <c r="RLR88" s="8"/>
      <c r="RLS88" s="8"/>
      <c r="RLT88" s="8"/>
      <c r="RLU88" s="8"/>
      <c r="RLV88" s="8"/>
      <c r="RLW88" s="8"/>
      <c r="RLX88" s="8"/>
      <c r="RLY88" s="8"/>
      <c r="RLZ88" s="8"/>
      <c r="RMA88" s="8"/>
      <c r="RMB88" s="8"/>
      <c r="RMC88" s="8"/>
      <c r="RMD88" s="8"/>
      <c r="RME88" s="8"/>
      <c r="RMF88" s="8"/>
      <c r="RMG88" s="8"/>
      <c r="RMH88" s="8"/>
      <c r="RMI88" s="8"/>
      <c r="RMJ88" s="8"/>
      <c r="RMK88" s="8"/>
      <c r="RML88" s="8"/>
      <c r="RMM88" s="8"/>
      <c r="RMN88" s="8"/>
      <c r="RMO88" s="8"/>
      <c r="RMP88" s="8"/>
      <c r="RMQ88" s="8"/>
      <c r="RMR88" s="8"/>
      <c r="RMS88" s="8"/>
      <c r="RMT88" s="8"/>
      <c r="RMU88" s="8"/>
      <c r="RMV88" s="8"/>
      <c r="RMW88" s="8"/>
      <c r="RMX88" s="8"/>
      <c r="RMY88" s="8"/>
      <c r="RMZ88" s="8"/>
      <c r="RNA88" s="8"/>
      <c r="RNB88" s="8"/>
      <c r="RNC88" s="8"/>
      <c r="RND88" s="8"/>
      <c r="RNE88" s="8"/>
      <c r="RNF88" s="8"/>
      <c r="RNG88" s="8"/>
      <c r="RNH88" s="8"/>
      <c r="RNI88" s="8"/>
      <c r="RNJ88" s="8"/>
      <c r="RNK88" s="8"/>
      <c r="RNL88" s="8"/>
      <c r="RNM88" s="8"/>
      <c r="RNN88" s="8"/>
      <c r="RNO88" s="8"/>
      <c r="RNP88" s="8"/>
      <c r="RNQ88" s="8"/>
      <c r="RNR88" s="8"/>
      <c r="RNS88" s="8"/>
      <c r="RNT88" s="8"/>
      <c r="RNU88" s="8"/>
      <c r="RNV88" s="8"/>
      <c r="RNW88" s="8"/>
      <c r="RNX88" s="8"/>
      <c r="RNY88" s="8"/>
      <c r="RNZ88" s="8"/>
      <c r="ROA88" s="8"/>
      <c r="ROB88" s="8"/>
      <c r="ROC88" s="8"/>
      <c r="ROD88" s="8"/>
      <c r="ROE88" s="8"/>
      <c r="ROF88" s="8"/>
      <c r="ROG88" s="8"/>
      <c r="ROH88" s="8"/>
      <c r="ROI88" s="8"/>
      <c r="ROJ88" s="8"/>
      <c r="ROK88" s="8"/>
      <c r="ROL88" s="8"/>
      <c r="ROM88" s="8"/>
      <c r="RON88" s="8"/>
      <c r="ROO88" s="8"/>
      <c r="ROP88" s="8"/>
      <c r="ROQ88" s="8"/>
      <c r="ROR88" s="8"/>
      <c r="ROS88" s="8"/>
      <c r="ROT88" s="8"/>
      <c r="ROU88" s="8"/>
      <c r="ROV88" s="8"/>
      <c r="ROW88" s="8"/>
      <c r="ROX88" s="8"/>
      <c r="ROY88" s="8"/>
      <c r="ROZ88" s="8"/>
      <c r="RPA88" s="8"/>
      <c r="RPB88" s="8"/>
      <c r="RPC88" s="8"/>
      <c r="RPD88" s="8"/>
      <c r="RPE88" s="8"/>
      <c r="RPF88" s="8"/>
      <c r="RPG88" s="8"/>
      <c r="RPH88" s="8"/>
      <c r="RPI88" s="8"/>
      <c r="RPJ88" s="8"/>
      <c r="RPK88" s="8"/>
      <c r="RPL88" s="8"/>
      <c r="RPM88" s="8"/>
      <c r="RPN88" s="8"/>
      <c r="RPO88" s="8"/>
      <c r="RPP88" s="8"/>
      <c r="RPQ88" s="8"/>
      <c r="RPR88" s="8"/>
      <c r="RPS88" s="8"/>
      <c r="RPT88" s="8"/>
      <c r="RPU88" s="8"/>
      <c r="RPV88" s="8"/>
      <c r="RPW88" s="8"/>
      <c r="RPX88" s="8"/>
      <c r="RPY88" s="8"/>
      <c r="RPZ88" s="8"/>
      <c r="RQA88" s="8"/>
      <c r="RQB88" s="8"/>
      <c r="RQC88" s="8"/>
      <c r="RQD88" s="8"/>
      <c r="RQE88" s="8"/>
      <c r="RQF88" s="8"/>
      <c r="RQG88" s="8"/>
      <c r="RQH88" s="8"/>
      <c r="RQI88" s="8"/>
      <c r="RQJ88" s="8"/>
      <c r="RQK88" s="8"/>
      <c r="RQL88" s="8"/>
      <c r="RQM88" s="8"/>
      <c r="RQN88" s="8"/>
      <c r="RQO88" s="8"/>
      <c r="RQP88" s="8"/>
      <c r="RQQ88" s="8"/>
      <c r="RQR88" s="8"/>
      <c r="RQS88" s="8"/>
      <c r="RQT88" s="8"/>
      <c r="RQU88" s="8"/>
      <c r="RQV88" s="8"/>
      <c r="RQW88" s="8"/>
      <c r="RQX88" s="8"/>
      <c r="RQY88" s="8"/>
      <c r="RQZ88" s="8"/>
      <c r="RRA88" s="8"/>
      <c r="RRB88" s="8"/>
      <c r="RRC88" s="8"/>
      <c r="RRD88" s="8"/>
      <c r="RRE88" s="8"/>
      <c r="RRF88" s="8"/>
      <c r="RRG88" s="8"/>
      <c r="RRH88" s="8"/>
      <c r="RRI88" s="8"/>
      <c r="RRJ88" s="8"/>
      <c r="RRK88" s="8"/>
      <c r="RRL88" s="8"/>
      <c r="RRM88" s="8"/>
      <c r="RRN88" s="8"/>
      <c r="RRO88" s="8"/>
      <c r="RRP88" s="8"/>
      <c r="RRQ88" s="8"/>
      <c r="RRR88" s="8"/>
      <c r="RRS88" s="8"/>
      <c r="RRT88" s="8"/>
      <c r="RRU88" s="8"/>
      <c r="RRV88" s="8"/>
      <c r="RRW88" s="8"/>
      <c r="RRX88" s="8"/>
      <c r="RRY88" s="8"/>
      <c r="RRZ88" s="8"/>
      <c r="RSA88" s="8"/>
      <c r="RSB88" s="8"/>
      <c r="RSC88" s="8"/>
      <c r="RSD88" s="8"/>
      <c r="RSE88" s="8"/>
      <c r="RSF88" s="8"/>
      <c r="RSG88" s="8"/>
      <c r="RSH88" s="8"/>
      <c r="RSI88" s="8"/>
      <c r="RSJ88" s="8"/>
      <c r="RSK88" s="8"/>
      <c r="RSL88" s="8"/>
      <c r="RSM88" s="8"/>
      <c r="RSN88" s="8"/>
      <c r="RSO88" s="8"/>
      <c r="RSP88" s="8"/>
      <c r="RSQ88" s="8"/>
      <c r="RSR88" s="8"/>
      <c r="RSS88" s="8"/>
      <c r="RST88" s="8"/>
      <c r="RSU88" s="8"/>
      <c r="RSV88" s="8"/>
      <c r="RSW88" s="8"/>
      <c r="RSX88" s="8"/>
      <c r="RSY88" s="8"/>
      <c r="RSZ88" s="8"/>
      <c r="RTA88" s="8"/>
      <c r="RTB88" s="8"/>
      <c r="RTC88" s="8"/>
      <c r="RTD88" s="8"/>
      <c r="RTE88" s="8"/>
      <c r="RTF88" s="8"/>
      <c r="RTG88" s="8"/>
      <c r="RTH88" s="8"/>
      <c r="RTI88" s="8"/>
      <c r="RTJ88" s="8"/>
      <c r="RTK88" s="8"/>
      <c r="RTL88" s="8"/>
      <c r="RTM88" s="8"/>
      <c r="RTN88" s="8"/>
      <c r="RTO88" s="8"/>
      <c r="RTP88" s="8"/>
      <c r="RTQ88" s="8"/>
      <c r="RTR88" s="8"/>
      <c r="RTS88" s="8"/>
      <c r="RTT88" s="8"/>
      <c r="RTU88" s="8"/>
      <c r="RTV88" s="8"/>
      <c r="RTW88" s="8"/>
      <c r="RTX88" s="8"/>
      <c r="RTY88" s="8"/>
      <c r="RTZ88" s="8"/>
      <c r="RUA88" s="8"/>
      <c r="RUB88" s="8"/>
      <c r="RUC88" s="8"/>
      <c r="RUD88" s="8"/>
      <c r="RUE88" s="8"/>
      <c r="RUF88" s="8"/>
      <c r="RUG88" s="8"/>
      <c r="RUH88" s="8"/>
      <c r="RUI88" s="8"/>
      <c r="RUJ88" s="8"/>
      <c r="RUK88" s="8"/>
      <c r="RUL88" s="8"/>
      <c r="RUM88" s="8"/>
      <c r="RUN88" s="8"/>
      <c r="RUO88" s="8"/>
      <c r="RUP88" s="8"/>
      <c r="RUQ88" s="8"/>
      <c r="RUR88" s="8"/>
      <c r="RUS88" s="8"/>
      <c r="RUT88" s="8"/>
      <c r="RUU88" s="8"/>
      <c r="RUV88" s="8"/>
      <c r="RUW88" s="8"/>
      <c r="RUX88" s="8"/>
      <c r="RUY88" s="8"/>
      <c r="RUZ88" s="8"/>
      <c r="RVA88" s="8"/>
      <c r="RVB88" s="8"/>
      <c r="RVC88" s="8"/>
      <c r="RVD88" s="8"/>
      <c r="RVE88" s="8"/>
      <c r="RVF88" s="8"/>
      <c r="RVG88" s="8"/>
      <c r="RVH88" s="8"/>
      <c r="RVI88" s="8"/>
      <c r="RVJ88" s="8"/>
      <c r="RVK88" s="8"/>
      <c r="RVL88" s="8"/>
      <c r="RVM88" s="8"/>
      <c r="RVN88" s="8"/>
      <c r="RVO88" s="8"/>
      <c r="RVP88" s="8"/>
      <c r="RVQ88" s="8"/>
      <c r="RVR88" s="8"/>
      <c r="RVS88" s="8"/>
      <c r="RVT88" s="8"/>
      <c r="RVU88" s="8"/>
      <c r="RVV88" s="8"/>
      <c r="RVW88" s="8"/>
      <c r="RVX88" s="8"/>
      <c r="RVY88" s="8"/>
      <c r="RVZ88" s="8"/>
      <c r="RWA88" s="8"/>
      <c r="RWB88" s="8"/>
      <c r="RWC88" s="8"/>
      <c r="RWD88" s="8"/>
      <c r="RWE88" s="8"/>
      <c r="RWF88" s="8"/>
      <c r="RWG88" s="8"/>
      <c r="RWH88" s="8"/>
      <c r="RWI88" s="8"/>
      <c r="RWJ88" s="8"/>
      <c r="RWK88" s="8"/>
      <c r="RWL88" s="8"/>
      <c r="RWM88" s="8"/>
      <c r="RWN88" s="8"/>
      <c r="RWO88" s="8"/>
      <c r="RWP88" s="8"/>
      <c r="RWQ88" s="8"/>
      <c r="RWR88" s="8"/>
      <c r="RWS88" s="8"/>
      <c r="RWT88" s="8"/>
      <c r="RWU88" s="8"/>
      <c r="RWV88" s="8"/>
      <c r="RWW88" s="8"/>
      <c r="RWX88" s="8"/>
      <c r="RWY88" s="8"/>
      <c r="RWZ88" s="8"/>
      <c r="RXA88" s="8"/>
      <c r="RXB88" s="8"/>
      <c r="RXC88" s="8"/>
      <c r="RXD88" s="8"/>
      <c r="RXE88" s="8"/>
      <c r="RXF88" s="8"/>
      <c r="RXG88" s="8"/>
      <c r="RXH88" s="8"/>
      <c r="RXI88" s="8"/>
      <c r="RXJ88" s="8"/>
      <c r="RXK88" s="8"/>
      <c r="RXL88" s="8"/>
      <c r="RXM88" s="8"/>
      <c r="RXN88" s="8"/>
      <c r="RXO88" s="8"/>
      <c r="RXP88" s="8"/>
      <c r="RXQ88" s="8"/>
      <c r="RXR88" s="8"/>
      <c r="RXS88" s="8"/>
      <c r="RXT88" s="8"/>
      <c r="RXU88" s="8"/>
      <c r="RXV88" s="8"/>
      <c r="RXW88" s="8"/>
      <c r="RXX88" s="8"/>
      <c r="RXY88" s="8"/>
      <c r="RXZ88" s="8"/>
      <c r="RYA88" s="8"/>
      <c r="RYB88" s="8"/>
      <c r="RYC88" s="8"/>
      <c r="RYD88" s="8"/>
      <c r="RYE88" s="8"/>
      <c r="RYF88" s="8"/>
      <c r="RYG88" s="8"/>
      <c r="RYH88" s="8"/>
      <c r="RYI88" s="8"/>
      <c r="RYJ88" s="8"/>
      <c r="RYK88" s="8"/>
      <c r="RYL88" s="8"/>
      <c r="RYM88" s="8"/>
      <c r="RYN88" s="8"/>
      <c r="RYO88" s="8"/>
      <c r="RYP88" s="8"/>
      <c r="RYQ88" s="8"/>
      <c r="RYR88" s="8"/>
      <c r="RYS88" s="8"/>
      <c r="RYT88" s="8"/>
      <c r="RYU88" s="8"/>
      <c r="RYV88" s="8"/>
      <c r="RYW88" s="8"/>
      <c r="RYX88" s="8"/>
      <c r="RYY88" s="8"/>
      <c r="RYZ88" s="8"/>
      <c r="RZA88" s="8"/>
      <c r="RZB88" s="8"/>
      <c r="RZC88" s="8"/>
      <c r="RZD88" s="8"/>
      <c r="RZE88" s="8"/>
      <c r="RZF88" s="8"/>
      <c r="RZG88" s="8"/>
      <c r="RZH88" s="8"/>
      <c r="RZI88" s="8"/>
      <c r="RZJ88" s="8"/>
      <c r="RZK88" s="8"/>
      <c r="RZL88" s="8"/>
      <c r="RZM88" s="8"/>
      <c r="RZN88" s="8"/>
      <c r="RZO88" s="8"/>
      <c r="RZP88" s="8"/>
      <c r="RZQ88" s="8"/>
      <c r="RZR88" s="8"/>
      <c r="RZS88" s="8"/>
      <c r="RZT88" s="8"/>
      <c r="RZU88" s="8"/>
      <c r="RZV88" s="8"/>
      <c r="RZW88" s="8"/>
      <c r="RZX88" s="8"/>
      <c r="RZY88" s="8"/>
      <c r="RZZ88" s="8"/>
      <c r="SAA88" s="8"/>
      <c r="SAB88" s="8"/>
      <c r="SAC88" s="8"/>
      <c r="SAD88" s="8"/>
      <c r="SAE88" s="8"/>
      <c r="SAF88" s="8"/>
      <c r="SAG88" s="8"/>
      <c r="SAH88" s="8"/>
      <c r="SAI88" s="8"/>
      <c r="SAJ88" s="8"/>
      <c r="SAK88" s="8"/>
      <c r="SAL88" s="8"/>
      <c r="SAM88" s="8"/>
      <c r="SAN88" s="8"/>
      <c r="SAO88" s="8"/>
      <c r="SAP88" s="8"/>
      <c r="SAQ88" s="8"/>
      <c r="SAR88" s="8"/>
      <c r="SAS88" s="8"/>
      <c r="SAT88" s="8"/>
      <c r="SAU88" s="8"/>
      <c r="SAV88" s="8"/>
      <c r="SAW88" s="8"/>
      <c r="SAX88" s="8"/>
      <c r="SAY88" s="8"/>
      <c r="SAZ88" s="8"/>
      <c r="SBA88" s="8"/>
      <c r="SBB88" s="8"/>
      <c r="SBC88" s="8"/>
      <c r="SBD88" s="8"/>
      <c r="SBE88" s="8"/>
      <c r="SBF88" s="8"/>
      <c r="SBG88" s="8"/>
      <c r="SBH88" s="8"/>
      <c r="SBI88" s="8"/>
      <c r="SBJ88" s="8"/>
      <c r="SBK88" s="8"/>
      <c r="SBL88" s="8"/>
      <c r="SBM88" s="8"/>
      <c r="SBN88" s="8"/>
      <c r="SBO88" s="8"/>
      <c r="SBP88" s="8"/>
      <c r="SBQ88" s="8"/>
      <c r="SBR88" s="8"/>
      <c r="SBS88" s="8"/>
      <c r="SBT88" s="8"/>
      <c r="SBU88" s="8"/>
      <c r="SBV88" s="8"/>
      <c r="SBW88" s="8"/>
      <c r="SBX88" s="8"/>
      <c r="SBY88" s="8"/>
      <c r="SBZ88" s="8"/>
      <c r="SCA88" s="8"/>
      <c r="SCB88" s="8"/>
      <c r="SCC88" s="8"/>
      <c r="SCD88" s="8"/>
      <c r="SCE88" s="8"/>
      <c r="SCF88" s="8"/>
      <c r="SCG88" s="8"/>
      <c r="SCH88" s="8"/>
      <c r="SCI88" s="8"/>
      <c r="SCJ88" s="8"/>
      <c r="SCK88" s="8"/>
      <c r="SCL88" s="8"/>
      <c r="SCM88" s="8"/>
      <c r="SCN88" s="8"/>
      <c r="SCO88" s="8"/>
      <c r="SCP88" s="8"/>
      <c r="SCQ88" s="8"/>
      <c r="SCR88" s="8"/>
      <c r="SCS88" s="8"/>
      <c r="SCT88" s="8"/>
      <c r="SCU88" s="8"/>
      <c r="SCV88" s="8"/>
      <c r="SCW88" s="8"/>
      <c r="SCX88" s="8"/>
      <c r="SCY88" s="8"/>
      <c r="SCZ88" s="8"/>
      <c r="SDA88" s="8"/>
      <c r="SDB88" s="8"/>
      <c r="SDC88" s="8"/>
      <c r="SDD88" s="8"/>
      <c r="SDE88" s="8"/>
      <c r="SDF88" s="8"/>
      <c r="SDG88" s="8"/>
      <c r="SDH88" s="8"/>
      <c r="SDI88" s="8"/>
      <c r="SDJ88" s="8"/>
      <c r="SDK88" s="8"/>
      <c r="SDL88" s="8"/>
      <c r="SDM88" s="8"/>
      <c r="SDN88" s="8"/>
      <c r="SDO88" s="8"/>
      <c r="SDP88" s="8"/>
      <c r="SDQ88" s="8"/>
      <c r="SDR88" s="8"/>
      <c r="SDS88" s="8"/>
      <c r="SDT88" s="8"/>
      <c r="SDU88" s="8"/>
      <c r="SDV88" s="8"/>
      <c r="SDW88" s="8"/>
      <c r="SDX88" s="8"/>
      <c r="SDY88" s="8"/>
      <c r="SDZ88" s="8"/>
      <c r="SEA88" s="8"/>
      <c r="SEB88" s="8"/>
      <c r="SEC88" s="8"/>
      <c r="SED88" s="8"/>
      <c r="SEE88" s="8"/>
      <c r="SEF88" s="8"/>
      <c r="SEG88" s="8"/>
      <c r="SEH88" s="8"/>
      <c r="SEI88" s="8"/>
      <c r="SEJ88" s="8"/>
      <c r="SEK88" s="8"/>
      <c r="SEL88" s="8"/>
      <c r="SEM88" s="8"/>
      <c r="SEN88" s="8"/>
      <c r="SEO88" s="8"/>
      <c r="SEP88" s="8"/>
      <c r="SEQ88" s="8"/>
      <c r="SER88" s="8"/>
      <c r="SES88" s="8"/>
      <c r="SET88" s="8"/>
      <c r="SEU88" s="8"/>
      <c r="SEV88" s="8"/>
      <c r="SEW88" s="8"/>
      <c r="SEX88" s="8"/>
      <c r="SEY88" s="8"/>
      <c r="SEZ88" s="8"/>
      <c r="SFA88" s="8"/>
      <c r="SFB88" s="8"/>
      <c r="SFC88" s="8"/>
      <c r="SFD88" s="8"/>
      <c r="SFE88" s="8"/>
      <c r="SFF88" s="8"/>
      <c r="SFG88" s="8"/>
      <c r="SFH88" s="8"/>
      <c r="SFI88" s="8"/>
      <c r="SFJ88" s="8"/>
      <c r="SFK88" s="8"/>
      <c r="SFL88" s="8"/>
      <c r="SFM88" s="8"/>
      <c r="SFN88" s="8"/>
      <c r="SFO88" s="8"/>
      <c r="SFP88" s="8"/>
      <c r="SFQ88" s="8"/>
      <c r="SFR88" s="8"/>
      <c r="SFS88" s="8"/>
      <c r="SFT88" s="8"/>
      <c r="SFU88" s="8"/>
      <c r="SFV88" s="8"/>
      <c r="SFW88" s="8"/>
      <c r="SFX88" s="8"/>
      <c r="SFY88" s="8"/>
      <c r="SFZ88" s="8"/>
      <c r="SGA88" s="8"/>
      <c r="SGB88" s="8"/>
      <c r="SGC88" s="8"/>
      <c r="SGD88" s="8"/>
      <c r="SGE88" s="8"/>
      <c r="SGF88" s="8"/>
      <c r="SGG88" s="8"/>
      <c r="SGH88" s="8"/>
      <c r="SGI88" s="8"/>
      <c r="SGJ88" s="8"/>
      <c r="SGK88" s="8"/>
      <c r="SGL88" s="8"/>
      <c r="SGM88" s="8"/>
      <c r="SGN88" s="8"/>
      <c r="SGO88" s="8"/>
      <c r="SGP88" s="8"/>
      <c r="SGQ88" s="8"/>
      <c r="SGR88" s="8"/>
      <c r="SGS88" s="8"/>
      <c r="SGT88" s="8"/>
      <c r="SGU88" s="8"/>
      <c r="SGV88" s="8"/>
      <c r="SGW88" s="8"/>
      <c r="SGX88" s="8"/>
      <c r="SGY88" s="8"/>
      <c r="SGZ88" s="8"/>
      <c r="SHA88" s="8"/>
      <c r="SHB88" s="8"/>
      <c r="SHC88" s="8"/>
      <c r="SHD88" s="8"/>
      <c r="SHE88" s="8"/>
      <c r="SHF88" s="8"/>
      <c r="SHG88" s="8"/>
      <c r="SHH88" s="8"/>
      <c r="SHI88" s="8"/>
      <c r="SHJ88" s="8"/>
      <c r="SHK88" s="8"/>
      <c r="SHL88" s="8"/>
      <c r="SHM88" s="8"/>
      <c r="SHN88" s="8"/>
      <c r="SHO88" s="8"/>
      <c r="SHP88" s="8"/>
      <c r="SHQ88" s="8"/>
      <c r="SHR88" s="8"/>
      <c r="SHS88" s="8"/>
      <c r="SHT88" s="8"/>
      <c r="SHU88" s="8"/>
      <c r="SHV88" s="8"/>
      <c r="SHW88" s="8"/>
      <c r="SHX88" s="8"/>
      <c r="SHY88" s="8"/>
      <c r="SHZ88" s="8"/>
      <c r="SIA88" s="8"/>
      <c r="SIB88" s="8"/>
      <c r="SIC88" s="8"/>
      <c r="SID88" s="8"/>
      <c r="SIE88" s="8"/>
      <c r="SIF88" s="8"/>
      <c r="SIG88" s="8"/>
      <c r="SIH88" s="8"/>
      <c r="SII88" s="8"/>
      <c r="SIJ88" s="8"/>
      <c r="SIK88" s="8"/>
      <c r="SIL88" s="8"/>
      <c r="SIM88" s="8"/>
      <c r="SIN88" s="8"/>
      <c r="SIO88" s="8"/>
      <c r="SIP88" s="8"/>
      <c r="SIQ88" s="8"/>
      <c r="SIR88" s="8"/>
      <c r="SIS88" s="8"/>
      <c r="SIT88" s="8"/>
      <c r="SIU88" s="8"/>
      <c r="SIV88" s="8"/>
      <c r="SIW88" s="8"/>
      <c r="SIX88" s="8"/>
      <c r="SIY88" s="8"/>
      <c r="SIZ88" s="8"/>
      <c r="SJA88" s="8"/>
      <c r="SJB88" s="8"/>
      <c r="SJC88" s="8"/>
      <c r="SJD88" s="8"/>
      <c r="SJE88" s="8"/>
      <c r="SJF88" s="8"/>
      <c r="SJG88" s="8"/>
      <c r="SJH88" s="8"/>
      <c r="SJI88" s="8"/>
      <c r="SJJ88" s="8"/>
      <c r="SJK88" s="8"/>
      <c r="SJL88" s="8"/>
      <c r="SJM88" s="8"/>
      <c r="SJN88" s="8"/>
      <c r="SJO88" s="8"/>
      <c r="SJP88" s="8"/>
      <c r="SJQ88" s="8"/>
      <c r="SJR88" s="8"/>
      <c r="SJS88" s="8"/>
      <c r="SJT88" s="8"/>
      <c r="SJU88" s="8"/>
      <c r="SJV88" s="8"/>
      <c r="SJW88" s="8"/>
      <c r="SJX88" s="8"/>
      <c r="SJY88" s="8"/>
      <c r="SJZ88" s="8"/>
      <c r="SKA88" s="8"/>
      <c r="SKB88" s="8"/>
      <c r="SKC88" s="8"/>
      <c r="SKD88" s="8"/>
      <c r="SKE88" s="8"/>
      <c r="SKF88" s="8"/>
      <c r="SKG88" s="8"/>
      <c r="SKH88" s="8"/>
      <c r="SKI88" s="8"/>
      <c r="SKJ88" s="8"/>
      <c r="SKK88" s="8"/>
      <c r="SKL88" s="8"/>
      <c r="SKM88" s="8"/>
      <c r="SKN88" s="8"/>
      <c r="SKO88" s="8"/>
      <c r="SKP88" s="8"/>
      <c r="SKQ88" s="8"/>
      <c r="SKR88" s="8"/>
      <c r="SKS88" s="8"/>
      <c r="SKT88" s="8"/>
      <c r="SKU88" s="8"/>
      <c r="SKV88" s="8"/>
      <c r="SKW88" s="8"/>
      <c r="SKX88" s="8"/>
      <c r="SKY88" s="8"/>
      <c r="SKZ88" s="8"/>
      <c r="SLA88" s="8"/>
      <c r="SLB88" s="8"/>
      <c r="SLC88" s="8"/>
      <c r="SLD88" s="8"/>
      <c r="SLE88" s="8"/>
      <c r="SLF88" s="8"/>
      <c r="SLG88" s="8"/>
      <c r="SLH88" s="8"/>
      <c r="SLI88" s="8"/>
      <c r="SLJ88" s="8"/>
      <c r="SLK88" s="8"/>
      <c r="SLL88" s="8"/>
      <c r="SLM88" s="8"/>
      <c r="SLN88" s="8"/>
      <c r="SLO88" s="8"/>
      <c r="SLP88" s="8"/>
      <c r="SLQ88" s="8"/>
      <c r="SLR88" s="8"/>
      <c r="SLS88" s="8"/>
      <c r="SLT88" s="8"/>
      <c r="SLU88" s="8"/>
      <c r="SLV88" s="8"/>
      <c r="SLW88" s="8"/>
      <c r="SLX88" s="8"/>
      <c r="SLY88" s="8"/>
      <c r="SLZ88" s="8"/>
      <c r="SMA88" s="8"/>
      <c r="SMB88" s="8"/>
      <c r="SMC88" s="8"/>
      <c r="SMD88" s="8"/>
      <c r="SME88" s="8"/>
      <c r="SMF88" s="8"/>
      <c r="SMG88" s="8"/>
      <c r="SMH88" s="8"/>
      <c r="SMI88" s="8"/>
      <c r="SMJ88" s="8"/>
      <c r="SMK88" s="8"/>
      <c r="SML88" s="8"/>
      <c r="SMM88" s="8"/>
      <c r="SMN88" s="8"/>
      <c r="SMO88" s="8"/>
      <c r="SMP88" s="8"/>
      <c r="SMQ88" s="8"/>
      <c r="SMR88" s="8"/>
      <c r="SMS88" s="8"/>
      <c r="SMT88" s="8"/>
      <c r="SMU88" s="8"/>
      <c r="SMV88" s="8"/>
      <c r="SMW88" s="8"/>
      <c r="SMX88" s="8"/>
      <c r="SMY88" s="8"/>
      <c r="SMZ88" s="8"/>
      <c r="SNA88" s="8"/>
      <c r="SNB88" s="8"/>
      <c r="SNC88" s="8"/>
      <c r="SND88" s="8"/>
      <c r="SNE88" s="8"/>
      <c r="SNF88" s="8"/>
      <c r="SNG88" s="8"/>
      <c r="SNH88" s="8"/>
      <c r="SNI88" s="8"/>
      <c r="SNJ88" s="8"/>
      <c r="SNK88" s="8"/>
      <c r="SNL88" s="8"/>
      <c r="SNM88" s="8"/>
      <c r="SNN88" s="8"/>
      <c r="SNO88" s="8"/>
      <c r="SNP88" s="8"/>
      <c r="SNQ88" s="8"/>
      <c r="SNR88" s="8"/>
      <c r="SNS88" s="8"/>
      <c r="SNT88" s="8"/>
      <c r="SNU88" s="8"/>
      <c r="SNV88" s="8"/>
      <c r="SNW88" s="8"/>
      <c r="SNX88" s="8"/>
      <c r="SNY88" s="8"/>
      <c r="SNZ88" s="8"/>
      <c r="SOA88" s="8"/>
      <c r="SOB88" s="8"/>
      <c r="SOC88" s="8"/>
      <c r="SOD88" s="8"/>
      <c r="SOE88" s="8"/>
      <c r="SOF88" s="8"/>
      <c r="SOG88" s="8"/>
      <c r="SOH88" s="8"/>
      <c r="SOI88" s="8"/>
      <c r="SOJ88" s="8"/>
      <c r="SOK88" s="8"/>
      <c r="SOL88" s="8"/>
      <c r="SOM88" s="8"/>
      <c r="SON88" s="8"/>
      <c r="SOO88" s="8"/>
      <c r="SOP88" s="8"/>
      <c r="SOQ88" s="8"/>
      <c r="SOR88" s="8"/>
      <c r="SOS88" s="8"/>
      <c r="SOT88" s="8"/>
      <c r="SOU88" s="8"/>
      <c r="SOV88" s="8"/>
      <c r="SOW88" s="8"/>
      <c r="SOX88" s="8"/>
      <c r="SOY88" s="8"/>
      <c r="SOZ88" s="8"/>
      <c r="SPA88" s="8"/>
      <c r="SPB88" s="8"/>
      <c r="SPC88" s="8"/>
      <c r="SPD88" s="8"/>
      <c r="SPE88" s="8"/>
      <c r="SPF88" s="8"/>
      <c r="SPG88" s="8"/>
      <c r="SPH88" s="8"/>
      <c r="SPI88" s="8"/>
      <c r="SPJ88" s="8"/>
      <c r="SPK88" s="8"/>
      <c r="SPL88" s="8"/>
      <c r="SPM88" s="8"/>
      <c r="SPN88" s="8"/>
      <c r="SPO88" s="8"/>
      <c r="SPP88" s="8"/>
      <c r="SPQ88" s="8"/>
      <c r="SPR88" s="8"/>
      <c r="SPS88" s="8"/>
      <c r="SPT88" s="8"/>
      <c r="SPU88" s="8"/>
      <c r="SPV88" s="8"/>
      <c r="SPW88" s="8"/>
      <c r="SPX88" s="8"/>
      <c r="SPY88" s="8"/>
      <c r="SPZ88" s="8"/>
      <c r="SQA88" s="8"/>
      <c r="SQB88" s="8"/>
      <c r="SQC88" s="8"/>
      <c r="SQD88" s="8"/>
      <c r="SQE88" s="8"/>
      <c r="SQF88" s="8"/>
      <c r="SQG88" s="8"/>
      <c r="SQH88" s="8"/>
      <c r="SQI88" s="8"/>
      <c r="SQJ88" s="8"/>
      <c r="SQK88" s="8"/>
      <c r="SQL88" s="8"/>
      <c r="SQM88" s="8"/>
      <c r="SQN88" s="8"/>
      <c r="SQO88" s="8"/>
      <c r="SQP88" s="8"/>
      <c r="SQQ88" s="8"/>
      <c r="SQR88" s="8"/>
      <c r="SQS88" s="8"/>
      <c r="SQT88" s="8"/>
      <c r="SQU88" s="8"/>
      <c r="SQV88" s="8"/>
      <c r="SQW88" s="8"/>
      <c r="SQX88" s="8"/>
      <c r="SQY88" s="8"/>
      <c r="SQZ88" s="8"/>
      <c r="SRA88" s="8"/>
      <c r="SRB88" s="8"/>
      <c r="SRC88" s="8"/>
      <c r="SRD88" s="8"/>
      <c r="SRE88" s="8"/>
      <c r="SRF88" s="8"/>
      <c r="SRG88" s="8"/>
      <c r="SRH88" s="8"/>
      <c r="SRI88" s="8"/>
      <c r="SRJ88" s="8"/>
      <c r="SRK88" s="8"/>
      <c r="SRL88" s="8"/>
      <c r="SRM88" s="8"/>
      <c r="SRN88" s="8"/>
      <c r="SRO88" s="8"/>
      <c r="SRP88" s="8"/>
      <c r="SRQ88" s="8"/>
      <c r="SRR88" s="8"/>
      <c r="SRS88" s="8"/>
      <c r="SRT88" s="8"/>
      <c r="SRU88" s="8"/>
      <c r="SRV88" s="8"/>
      <c r="SRW88" s="8"/>
      <c r="SRX88" s="8"/>
      <c r="SRY88" s="8"/>
      <c r="SRZ88" s="8"/>
      <c r="SSA88" s="8"/>
      <c r="SSB88" s="8"/>
      <c r="SSC88" s="8"/>
      <c r="SSD88" s="8"/>
      <c r="SSE88" s="8"/>
      <c r="SSF88" s="8"/>
      <c r="SSG88" s="8"/>
      <c r="SSH88" s="8"/>
      <c r="SSI88" s="8"/>
      <c r="SSJ88" s="8"/>
      <c r="SSK88" s="8"/>
      <c r="SSL88" s="8"/>
      <c r="SSM88" s="8"/>
      <c r="SSN88" s="8"/>
      <c r="SSO88" s="8"/>
      <c r="SSP88" s="8"/>
      <c r="SSQ88" s="8"/>
      <c r="SSR88" s="8"/>
      <c r="SSS88" s="8"/>
      <c r="SST88" s="8"/>
      <c r="SSU88" s="8"/>
      <c r="SSV88" s="8"/>
      <c r="SSW88" s="8"/>
      <c r="SSX88" s="8"/>
      <c r="SSY88" s="8"/>
      <c r="SSZ88" s="8"/>
      <c r="STA88" s="8"/>
      <c r="STB88" s="8"/>
      <c r="STC88" s="8"/>
      <c r="STD88" s="8"/>
      <c r="STE88" s="8"/>
      <c r="STF88" s="8"/>
      <c r="STG88" s="8"/>
      <c r="STH88" s="8"/>
      <c r="STI88" s="8"/>
      <c r="STJ88" s="8"/>
      <c r="STK88" s="8"/>
      <c r="STL88" s="8"/>
      <c r="STM88" s="8"/>
      <c r="STN88" s="8"/>
      <c r="STO88" s="8"/>
      <c r="STP88" s="8"/>
      <c r="STQ88" s="8"/>
      <c r="STR88" s="8"/>
      <c r="STS88" s="8"/>
      <c r="STT88" s="8"/>
      <c r="STU88" s="8"/>
      <c r="STV88" s="8"/>
      <c r="STW88" s="8"/>
      <c r="STX88" s="8"/>
      <c r="STY88" s="8"/>
      <c r="STZ88" s="8"/>
      <c r="SUA88" s="8"/>
      <c r="SUB88" s="8"/>
      <c r="SUC88" s="8"/>
      <c r="SUD88" s="8"/>
      <c r="SUE88" s="8"/>
      <c r="SUF88" s="8"/>
      <c r="SUG88" s="8"/>
      <c r="SUH88" s="8"/>
      <c r="SUI88" s="8"/>
      <c r="SUJ88" s="8"/>
      <c r="SUK88" s="8"/>
      <c r="SUL88" s="8"/>
      <c r="SUM88" s="8"/>
      <c r="SUN88" s="8"/>
      <c r="SUO88" s="8"/>
      <c r="SUP88" s="8"/>
      <c r="SUQ88" s="8"/>
      <c r="SUR88" s="8"/>
      <c r="SUS88" s="8"/>
      <c r="SUT88" s="8"/>
      <c r="SUU88" s="8"/>
      <c r="SUV88" s="8"/>
      <c r="SUW88" s="8"/>
      <c r="SUX88" s="8"/>
      <c r="SUY88" s="8"/>
      <c r="SUZ88" s="8"/>
      <c r="SVA88" s="8"/>
      <c r="SVB88" s="8"/>
      <c r="SVC88" s="8"/>
      <c r="SVD88" s="8"/>
      <c r="SVE88" s="8"/>
      <c r="SVF88" s="8"/>
      <c r="SVG88" s="8"/>
      <c r="SVH88" s="8"/>
      <c r="SVI88" s="8"/>
      <c r="SVJ88" s="8"/>
      <c r="SVK88" s="8"/>
      <c r="SVL88" s="8"/>
      <c r="SVM88" s="8"/>
      <c r="SVN88" s="8"/>
      <c r="SVO88" s="8"/>
      <c r="SVP88" s="8"/>
      <c r="SVQ88" s="8"/>
      <c r="SVR88" s="8"/>
      <c r="SVS88" s="8"/>
      <c r="SVT88" s="8"/>
      <c r="SVU88" s="8"/>
      <c r="SVV88" s="8"/>
      <c r="SVW88" s="8"/>
      <c r="SVX88" s="8"/>
      <c r="SVY88" s="8"/>
      <c r="SVZ88" s="8"/>
      <c r="SWA88" s="8"/>
      <c r="SWB88" s="8"/>
      <c r="SWC88" s="8"/>
      <c r="SWD88" s="8"/>
      <c r="SWE88" s="8"/>
      <c r="SWF88" s="8"/>
      <c r="SWG88" s="8"/>
      <c r="SWH88" s="8"/>
      <c r="SWI88" s="8"/>
      <c r="SWJ88" s="8"/>
      <c r="SWK88" s="8"/>
      <c r="SWL88" s="8"/>
      <c r="SWM88" s="8"/>
      <c r="SWN88" s="8"/>
      <c r="SWO88" s="8"/>
      <c r="SWP88" s="8"/>
      <c r="SWQ88" s="8"/>
      <c r="SWR88" s="8"/>
      <c r="SWS88" s="8"/>
      <c r="SWT88" s="8"/>
      <c r="SWU88" s="8"/>
      <c r="SWV88" s="8"/>
      <c r="SWW88" s="8"/>
      <c r="SWX88" s="8"/>
      <c r="SWY88" s="8"/>
      <c r="SWZ88" s="8"/>
      <c r="SXA88" s="8"/>
      <c r="SXB88" s="8"/>
      <c r="SXC88" s="8"/>
      <c r="SXD88" s="8"/>
      <c r="SXE88" s="8"/>
      <c r="SXF88" s="8"/>
      <c r="SXG88" s="8"/>
      <c r="SXH88" s="8"/>
      <c r="SXI88" s="8"/>
      <c r="SXJ88" s="8"/>
      <c r="SXK88" s="8"/>
      <c r="SXL88" s="8"/>
      <c r="SXM88" s="8"/>
      <c r="SXN88" s="8"/>
      <c r="SXO88" s="8"/>
      <c r="SXP88" s="8"/>
      <c r="SXQ88" s="8"/>
      <c r="SXR88" s="8"/>
      <c r="SXS88" s="8"/>
      <c r="SXT88" s="8"/>
      <c r="SXU88" s="8"/>
      <c r="SXV88" s="8"/>
      <c r="SXW88" s="8"/>
      <c r="SXX88" s="8"/>
      <c r="SXY88" s="8"/>
      <c r="SXZ88" s="8"/>
      <c r="SYA88" s="8"/>
      <c r="SYB88" s="8"/>
      <c r="SYC88" s="8"/>
      <c r="SYD88" s="8"/>
      <c r="SYE88" s="8"/>
      <c r="SYF88" s="8"/>
      <c r="SYG88" s="8"/>
      <c r="SYH88" s="8"/>
      <c r="SYI88" s="8"/>
      <c r="SYJ88" s="8"/>
      <c r="SYK88" s="8"/>
      <c r="SYL88" s="8"/>
      <c r="SYM88" s="8"/>
      <c r="SYN88" s="8"/>
      <c r="SYO88" s="8"/>
      <c r="SYP88" s="8"/>
      <c r="SYQ88" s="8"/>
      <c r="SYR88" s="8"/>
      <c r="SYS88" s="8"/>
      <c r="SYT88" s="8"/>
      <c r="SYU88" s="8"/>
      <c r="SYV88" s="8"/>
      <c r="SYW88" s="8"/>
      <c r="SYX88" s="8"/>
      <c r="SYY88" s="8"/>
      <c r="SYZ88" s="8"/>
      <c r="SZA88" s="8"/>
      <c r="SZB88" s="8"/>
      <c r="SZC88" s="8"/>
      <c r="SZD88" s="8"/>
      <c r="SZE88" s="8"/>
      <c r="SZF88" s="8"/>
      <c r="SZG88" s="8"/>
      <c r="SZH88" s="8"/>
      <c r="SZI88" s="8"/>
      <c r="SZJ88" s="8"/>
      <c r="SZK88" s="8"/>
      <c r="SZL88" s="8"/>
      <c r="SZM88" s="8"/>
      <c r="SZN88" s="8"/>
      <c r="SZO88" s="8"/>
      <c r="SZP88" s="8"/>
      <c r="SZQ88" s="8"/>
      <c r="SZR88" s="8"/>
      <c r="SZS88" s="8"/>
      <c r="SZT88" s="8"/>
      <c r="SZU88" s="8"/>
      <c r="SZV88" s="8"/>
      <c r="SZW88" s="8"/>
      <c r="SZX88" s="8"/>
      <c r="SZY88" s="8"/>
      <c r="SZZ88" s="8"/>
      <c r="TAA88" s="8"/>
      <c r="TAB88" s="8"/>
      <c r="TAC88" s="8"/>
      <c r="TAD88" s="8"/>
      <c r="TAE88" s="8"/>
      <c r="TAF88" s="8"/>
      <c r="TAG88" s="8"/>
      <c r="TAH88" s="8"/>
      <c r="TAI88" s="8"/>
      <c r="TAJ88" s="8"/>
      <c r="TAK88" s="8"/>
      <c r="TAL88" s="8"/>
      <c r="TAM88" s="8"/>
      <c r="TAN88" s="8"/>
      <c r="TAO88" s="8"/>
      <c r="TAP88" s="8"/>
      <c r="TAQ88" s="8"/>
      <c r="TAR88" s="8"/>
      <c r="TAS88" s="8"/>
      <c r="TAT88" s="8"/>
      <c r="TAU88" s="8"/>
      <c r="TAV88" s="8"/>
      <c r="TAW88" s="8"/>
      <c r="TAX88" s="8"/>
      <c r="TAY88" s="8"/>
      <c r="TAZ88" s="8"/>
      <c r="TBA88" s="8"/>
      <c r="TBB88" s="8"/>
      <c r="TBC88" s="8"/>
      <c r="TBD88" s="8"/>
      <c r="TBE88" s="8"/>
      <c r="TBF88" s="8"/>
      <c r="TBG88" s="8"/>
      <c r="TBH88" s="8"/>
      <c r="TBI88" s="8"/>
      <c r="TBJ88" s="8"/>
      <c r="TBK88" s="8"/>
      <c r="TBL88" s="8"/>
      <c r="TBM88" s="8"/>
      <c r="TBN88" s="8"/>
      <c r="TBO88" s="8"/>
      <c r="TBP88" s="8"/>
      <c r="TBQ88" s="8"/>
      <c r="TBR88" s="8"/>
      <c r="TBS88" s="8"/>
      <c r="TBT88" s="8"/>
      <c r="TBU88" s="8"/>
      <c r="TBV88" s="8"/>
      <c r="TBW88" s="8"/>
      <c r="TBX88" s="8"/>
      <c r="TBY88" s="8"/>
      <c r="TBZ88" s="8"/>
      <c r="TCA88" s="8"/>
      <c r="TCB88" s="8"/>
      <c r="TCC88" s="8"/>
      <c r="TCD88" s="8"/>
      <c r="TCE88" s="8"/>
      <c r="TCF88" s="8"/>
      <c r="TCG88" s="8"/>
      <c r="TCH88" s="8"/>
      <c r="TCI88" s="8"/>
      <c r="TCJ88" s="8"/>
      <c r="TCK88" s="8"/>
      <c r="TCL88" s="8"/>
      <c r="TCM88" s="8"/>
      <c r="TCN88" s="8"/>
      <c r="TCO88" s="8"/>
      <c r="TCP88" s="8"/>
      <c r="TCQ88" s="8"/>
      <c r="TCR88" s="8"/>
      <c r="TCS88" s="8"/>
      <c r="TCT88" s="8"/>
      <c r="TCU88" s="8"/>
      <c r="TCV88" s="8"/>
      <c r="TCW88" s="8"/>
      <c r="TCX88" s="8"/>
      <c r="TCY88" s="8"/>
      <c r="TCZ88" s="8"/>
      <c r="TDA88" s="8"/>
      <c r="TDB88" s="8"/>
      <c r="TDC88" s="8"/>
      <c r="TDD88" s="8"/>
      <c r="TDE88" s="8"/>
      <c r="TDF88" s="8"/>
      <c r="TDG88" s="8"/>
      <c r="TDH88" s="8"/>
      <c r="TDI88" s="8"/>
      <c r="TDJ88" s="8"/>
      <c r="TDK88" s="8"/>
      <c r="TDL88" s="8"/>
      <c r="TDM88" s="8"/>
      <c r="TDN88" s="8"/>
      <c r="TDO88" s="8"/>
      <c r="TDP88" s="8"/>
      <c r="TDQ88" s="8"/>
      <c r="TDR88" s="8"/>
      <c r="TDS88" s="8"/>
      <c r="TDT88" s="8"/>
      <c r="TDU88" s="8"/>
      <c r="TDV88" s="8"/>
      <c r="TDW88" s="8"/>
      <c r="TDX88" s="8"/>
      <c r="TDY88" s="8"/>
      <c r="TDZ88" s="8"/>
      <c r="TEA88" s="8"/>
      <c r="TEB88" s="8"/>
      <c r="TEC88" s="8"/>
      <c r="TED88" s="8"/>
      <c r="TEE88" s="8"/>
      <c r="TEF88" s="8"/>
      <c r="TEG88" s="8"/>
      <c r="TEH88" s="8"/>
      <c r="TEI88" s="8"/>
      <c r="TEJ88" s="8"/>
      <c r="TEK88" s="8"/>
      <c r="TEL88" s="8"/>
      <c r="TEM88" s="8"/>
      <c r="TEN88" s="8"/>
      <c r="TEO88" s="8"/>
      <c r="TEP88" s="8"/>
      <c r="TEQ88" s="8"/>
      <c r="TER88" s="8"/>
      <c r="TES88" s="8"/>
      <c r="TET88" s="8"/>
      <c r="TEU88" s="8"/>
      <c r="TEV88" s="8"/>
      <c r="TEW88" s="8"/>
      <c r="TEX88" s="8"/>
      <c r="TEY88" s="8"/>
      <c r="TEZ88" s="8"/>
      <c r="TFA88" s="8"/>
      <c r="TFB88" s="8"/>
      <c r="TFC88" s="8"/>
      <c r="TFD88" s="8"/>
      <c r="TFE88" s="8"/>
      <c r="TFF88" s="8"/>
      <c r="TFG88" s="8"/>
      <c r="TFH88" s="8"/>
      <c r="TFI88" s="8"/>
      <c r="TFJ88" s="8"/>
      <c r="TFK88" s="8"/>
      <c r="TFL88" s="8"/>
      <c r="TFM88" s="8"/>
      <c r="TFN88" s="8"/>
      <c r="TFO88" s="8"/>
      <c r="TFP88" s="8"/>
      <c r="TFQ88" s="8"/>
      <c r="TFR88" s="8"/>
      <c r="TFS88" s="8"/>
      <c r="TFT88" s="8"/>
      <c r="TFU88" s="8"/>
      <c r="TFV88" s="8"/>
      <c r="TFW88" s="8"/>
      <c r="TFX88" s="8"/>
      <c r="TFY88" s="8"/>
      <c r="TFZ88" s="8"/>
      <c r="TGA88" s="8"/>
      <c r="TGB88" s="8"/>
      <c r="TGC88" s="8"/>
      <c r="TGD88" s="8"/>
      <c r="TGE88" s="8"/>
      <c r="TGF88" s="8"/>
      <c r="TGG88" s="8"/>
      <c r="TGH88" s="8"/>
      <c r="TGI88" s="8"/>
      <c r="TGJ88" s="8"/>
      <c r="TGK88" s="8"/>
      <c r="TGL88" s="8"/>
      <c r="TGM88" s="8"/>
      <c r="TGN88" s="8"/>
      <c r="TGO88" s="8"/>
      <c r="TGP88" s="8"/>
      <c r="TGQ88" s="8"/>
      <c r="TGR88" s="8"/>
      <c r="TGS88" s="8"/>
      <c r="TGT88" s="8"/>
      <c r="TGU88" s="8"/>
      <c r="TGV88" s="8"/>
      <c r="TGW88" s="8"/>
      <c r="TGX88" s="8"/>
      <c r="TGY88" s="8"/>
      <c r="TGZ88" s="8"/>
      <c r="THA88" s="8"/>
      <c r="THB88" s="8"/>
      <c r="THC88" s="8"/>
      <c r="THD88" s="8"/>
      <c r="THE88" s="8"/>
      <c r="THF88" s="8"/>
      <c r="THG88" s="8"/>
      <c r="THH88" s="8"/>
      <c r="THI88" s="8"/>
      <c r="THJ88" s="8"/>
      <c r="THK88" s="8"/>
      <c r="THL88" s="8"/>
      <c r="THM88" s="8"/>
      <c r="THN88" s="8"/>
      <c r="THO88" s="8"/>
      <c r="THP88" s="8"/>
      <c r="THQ88" s="8"/>
      <c r="THR88" s="8"/>
      <c r="THS88" s="8"/>
      <c r="THT88" s="8"/>
      <c r="THU88" s="8"/>
      <c r="THV88" s="8"/>
      <c r="THW88" s="8"/>
      <c r="THX88" s="8"/>
      <c r="THY88" s="8"/>
      <c r="THZ88" s="8"/>
      <c r="TIA88" s="8"/>
      <c r="TIB88" s="8"/>
      <c r="TIC88" s="8"/>
      <c r="TID88" s="8"/>
      <c r="TIE88" s="8"/>
      <c r="TIF88" s="8"/>
      <c r="TIG88" s="8"/>
      <c r="TIH88" s="8"/>
      <c r="TII88" s="8"/>
      <c r="TIJ88" s="8"/>
      <c r="TIK88" s="8"/>
      <c r="TIL88" s="8"/>
      <c r="TIM88" s="8"/>
      <c r="TIN88" s="8"/>
      <c r="TIO88" s="8"/>
      <c r="TIP88" s="8"/>
      <c r="TIQ88" s="8"/>
      <c r="TIR88" s="8"/>
      <c r="TIS88" s="8"/>
      <c r="TIT88" s="8"/>
      <c r="TIU88" s="8"/>
      <c r="TIV88" s="8"/>
      <c r="TIW88" s="8"/>
      <c r="TIX88" s="8"/>
      <c r="TIY88" s="8"/>
      <c r="TIZ88" s="8"/>
      <c r="TJA88" s="8"/>
      <c r="TJB88" s="8"/>
      <c r="TJC88" s="8"/>
      <c r="TJD88" s="8"/>
      <c r="TJE88" s="8"/>
      <c r="TJF88" s="8"/>
      <c r="TJG88" s="8"/>
      <c r="TJH88" s="8"/>
      <c r="TJI88" s="8"/>
      <c r="TJJ88" s="8"/>
      <c r="TJK88" s="8"/>
      <c r="TJL88" s="8"/>
      <c r="TJM88" s="8"/>
      <c r="TJN88" s="8"/>
      <c r="TJO88" s="8"/>
      <c r="TJP88" s="8"/>
      <c r="TJQ88" s="8"/>
      <c r="TJR88" s="8"/>
      <c r="TJS88" s="8"/>
      <c r="TJT88" s="8"/>
      <c r="TJU88" s="8"/>
      <c r="TJV88" s="8"/>
      <c r="TJW88" s="8"/>
      <c r="TJX88" s="8"/>
      <c r="TJY88" s="8"/>
      <c r="TJZ88" s="8"/>
      <c r="TKA88" s="8"/>
      <c r="TKB88" s="8"/>
      <c r="TKC88" s="8"/>
      <c r="TKD88" s="8"/>
      <c r="TKE88" s="8"/>
      <c r="TKF88" s="8"/>
      <c r="TKG88" s="8"/>
      <c r="TKH88" s="8"/>
      <c r="TKI88" s="8"/>
      <c r="TKJ88" s="8"/>
      <c r="TKK88" s="8"/>
      <c r="TKL88" s="8"/>
      <c r="TKM88" s="8"/>
      <c r="TKN88" s="8"/>
      <c r="TKO88" s="8"/>
      <c r="TKP88" s="8"/>
      <c r="TKQ88" s="8"/>
      <c r="TKR88" s="8"/>
      <c r="TKS88" s="8"/>
      <c r="TKT88" s="8"/>
      <c r="TKU88" s="8"/>
      <c r="TKV88" s="8"/>
      <c r="TKW88" s="8"/>
      <c r="TKX88" s="8"/>
      <c r="TKY88" s="8"/>
      <c r="TKZ88" s="8"/>
      <c r="TLA88" s="8"/>
      <c r="TLB88" s="8"/>
      <c r="TLC88" s="8"/>
      <c r="TLD88" s="8"/>
      <c r="TLE88" s="8"/>
      <c r="TLF88" s="8"/>
      <c r="TLG88" s="8"/>
      <c r="TLH88" s="8"/>
      <c r="TLI88" s="8"/>
      <c r="TLJ88" s="8"/>
      <c r="TLK88" s="8"/>
      <c r="TLL88" s="8"/>
      <c r="TLM88" s="8"/>
      <c r="TLN88" s="8"/>
      <c r="TLO88" s="8"/>
      <c r="TLP88" s="8"/>
      <c r="TLQ88" s="8"/>
      <c r="TLR88" s="8"/>
      <c r="TLS88" s="8"/>
      <c r="TLT88" s="8"/>
      <c r="TLU88" s="8"/>
      <c r="TLV88" s="8"/>
      <c r="TLW88" s="8"/>
      <c r="TLX88" s="8"/>
      <c r="TLY88" s="8"/>
      <c r="TLZ88" s="8"/>
      <c r="TMA88" s="8"/>
      <c r="TMB88" s="8"/>
      <c r="TMC88" s="8"/>
      <c r="TMD88" s="8"/>
      <c r="TME88" s="8"/>
      <c r="TMF88" s="8"/>
      <c r="TMG88" s="8"/>
      <c r="TMH88" s="8"/>
      <c r="TMI88" s="8"/>
      <c r="TMJ88" s="8"/>
      <c r="TMK88" s="8"/>
      <c r="TML88" s="8"/>
      <c r="TMM88" s="8"/>
      <c r="TMN88" s="8"/>
      <c r="TMO88" s="8"/>
      <c r="TMP88" s="8"/>
      <c r="TMQ88" s="8"/>
      <c r="TMR88" s="8"/>
      <c r="TMS88" s="8"/>
      <c r="TMT88" s="8"/>
      <c r="TMU88" s="8"/>
      <c r="TMV88" s="8"/>
      <c r="TMW88" s="8"/>
      <c r="TMX88" s="8"/>
      <c r="TMY88" s="8"/>
      <c r="TMZ88" s="8"/>
      <c r="TNA88" s="8"/>
      <c r="TNB88" s="8"/>
      <c r="TNC88" s="8"/>
      <c r="TND88" s="8"/>
      <c r="TNE88" s="8"/>
      <c r="TNF88" s="8"/>
      <c r="TNG88" s="8"/>
      <c r="TNH88" s="8"/>
      <c r="TNI88" s="8"/>
      <c r="TNJ88" s="8"/>
      <c r="TNK88" s="8"/>
      <c r="TNL88" s="8"/>
      <c r="TNM88" s="8"/>
      <c r="TNN88" s="8"/>
      <c r="TNO88" s="8"/>
      <c r="TNP88" s="8"/>
      <c r="TNQ88" s="8"/>
      <c r="TNR88" s="8"/>
      <c r="TNS88" s="8"/>
      <c r="TNT88" s="8"/>
      <c r="TNU88" s="8"/>
      <c r="TNV88" s="8"/>
      <c r="TNW88" s="8"/>
      <c r="TNX88" s="8"/>
      <c r="TNY88" s="8"/>
      <c r="TNZ88" s="8"/>
      <c r="TOA88" s="8"/>
      <c r="TOB88" s="8"/>
      <c r="TOC88" s="8"/>
      <c r="TOD88" s="8"/>
      <c r="TOE88" s="8"/>
      <c r="TOF88" s="8"/>
      <c r="TOG88" s="8"/>
      <c r="TOH88" s="8"/>
      <c r="TOI88" s="8"/>
      <c r="TOJ88" s="8"/>
      <c r="TOK88" s="8"/>
      <c r="TOL88" s="8"/>
      <c r="TOM88" s="8"/>
      <c r="TON88" s="8"/>
      <c r="TOO88" s="8"/>
      <c r="TOP88" s="8"/>
      <c r="TOQ88" s="8"/>
      <c r="TOR88" s="8"/>
      <c r="TOS88" s="8"/>
      <c r="TOT88" s="8"/>
      <c r="TOU88" s="8"/>
      <c r="TOV88" s="8"/>
      <c r="TOW88" s="8"/>
      <c r="TOX88" s="8"/>
      <c r="TOY88" s="8"/>
      <c r="TOZ88" s="8"/>
      <c r="TPA88" s="8"/>
      <c r="TPB88" s="8"/>
      <c r="TPC88" s="8"/>
      <c r="TPD88" s="8"/>
      <c r="TPE88" s="8"/>
      <c r="TPF88" s="8"/>
      <c r="TPG88" s="8"/>
      <c r="TPH88" s="8"/>
      <c r="TPI88" s="8"/>
      <c r="TPJ88" s="8"/>
      <c r="TPK88" s="8"/>
      <c r="TPL88" s="8"/>
      <c r="TPM88" s="8"/>
      <c r="TPN88" s="8"/>
      <c r="TPO88" s="8"/>
      <c r="TPP88" s="8"/>
      <c r="TPQ88" s="8"/>
      <c r="TPR88" s="8"/>
      <c r="TPS88" s="8"/>
      <c r="TPT88" s="8"/>
      <c r="TPU88" s="8"/>
      <c r="TPV88" s="8"/>
      <c r="TPW88" s="8"/>
      <c r="TPX88" s="8"/>
      <c r="TPY88" s="8"/>
      <c r="TPZ88" s="8"/>
      <c r="TQA88" s="8"/>
      <c r="TQB88" s="8"/>
      <c r="TQC88" s="8"/>
      <c r="TQD88" s="8"/>
      <c r="TQE88" s="8"/>
      <c r="TQF88" s="8"/>
      <c r="TQG88" s="8"/>
      <c r="TQH88" s="8"/>
      <c r="TQI88" s="8"/>
      <c r="TQJ88" s="8"/>
      <c r="TQK88" s="8"/>
      <c r="TQL88" s="8"/>
      <c r="TQM88" s="8"/>
      <c r="TQN88" s="8"/>
      <c r="TQO88" s="8"/>
      <c r="TQP88" s="8"/>
      <c r="TQQ88" s="8"/>
      <c r="TQR88" s="8"/>
      <c r="TQS88" s="8"/>
      <c r="TQT88" s="8"/>
      <c r="TQU88" s="8"/>
      <c r="TQV88" s="8"/>
      <c r="TQW88" s="8"/>
      <c r="TQX88" s="8"/>
      <c r="TQY88" s="8"/>
      <c r="TQZ88" s="8"/>
      <c r="TRA88" s="8"/>
      <c r="TRB88" s="8"/>
      <c r="TRC88" s="8"/>
      <c r="TRD88" s="8"/>
      <c r="TRE88" s="8"/>
      <c r="TRF88" s="8"/>
      <c r="TRG88" s="8"/>
      <c r="TRH88" s="8"/>
      <c r="TRI88" s="8"/>
      <c r="TRJ88" s="8"/>
      <c r="TRK88" s="8"/>
      <c r="TRL88" s="8"/>
      <c r="TRM88" s="8"/>
      <c r="TRN88" s="8"/>
      <c r="TRO88" s="8"/>
      <c r="TRP88" s="8"/>
      <c r="TRQ88" s="8"/>
      <c r="TRR88" s="8"/>
      <c r="TRS88" s="8"/>
      <c r="TRT88" s="8"/>
      <c r="TRU88" s="8"/>
      <c r="TRV88" s="8"/>
      <c r="TRW88" s="8"/>
      <c r="TRX88" s="8"/>
      <c r="TRY88" s="8"/>
      <c r="TRZ88" s="8"/>
      <c r="TSA88" s="8"/>
      <c r="TSB88" s="8"/>
      <c r="TSC88" s="8"/>
      <c r="TSD88" s="8"/>
      <c r="TSE88" s="8"/>
      <c r="TSF88" s="8"/>
      <c r="TSG88" s="8"/>
      <c r="TSH88" s="8"/>
      <c r="TSI88" s="8"/>
      <c r="TSJ88" s="8"/>
      <c r="TSK88" s="8"/>
      <c r="TSL88" s="8"/>
      <c r="TSM88" s="8"/>
      <c r="TSN88" s="8"/>
      <c r="TSO88" s="8"/>
      <c r="TSP88" s="8"/>
      <c r="TSQ88" s="8"/>
      <c r="TSR88" s="8"/>
      <c r="TSS88" s="8"/>
      <c r="TST88" s="8"/>
      <c r="TSU88" s="8"/>
      <c r="TSV88" s="8"/>
      <c r="TSW88" s="8"/>
      <c r="TSX88" s="8"/>
      <c r="TSY88" s="8"/>
      <c r="TSZ88" s="8"/>
      <c r="TTA88" s="8"/>
      <c r="TTB88" s="8"/>
      <c r="TTC88" s="8"/>
      <c r="TTD88" s="8"/>
      <c r="TTE88" s="8"/>
      <c r="TTF88" s="8"/>
      <c r="TTG88" s="8"/>
      <c r="TTH88" s="8"/>
      <c r="TTI88" s="8"/>
      <c r="TTJ88" s="8"/>
      <c r="TTK88" s="8"/>
      <c r="TTL88" s="8"/>
      <c r="TTM88" s="8"/>
      <c r="TTN88" s="8"/>
      <c r="TTO88" s="8"/>
      <c r="TTP88" s="8"/>
      <c r="TTQ88" s="8"/>
      <c r="TTR88" s="8"/>
      <c r="TTS88" s="8"/>
      <c r="TTT88" s="8"/>
      <c r="TTU88" s="8"/>
      <c r="TTV88" s="8"/>
      <c r="TTW88" s="8"/>
      <c r="TTX88" s="8"/>
      <c r="TTY88" s="8"/>
      <c r="TTZ88" s="8"/>
      <c r="TUA88" s="8"/>
      <c r="TUB88" s="8"/>
      <c r="TUC88" s="8"/>
      <c r="TUD88" s="8"/>
      <c r="TUE88" s="8"/>
      <c r="TUF88" s="8"/>
      <c r="TUG88" s="8"/>
      <c r="TUH88" s="8"/>
      <c r="TUI88" s="8"/>
      <c r="TUJ88" s="8"/>
      <c r="TUK88" s="8"/>
      <c r="TUL88" s="8"/>
      <c r="TUM88" s="8"/>
      <c r="TUN88" s="8"/>
      <c r="TUO88" s="8"/>
      <c r="TUP88" s="8"/>
      <c r="TUQ88" s="8"/>
      <c r="TUR88" s="8"/>
      <c r="TUS88" s="8"/>
      <c r="TUT88" s="8"/>
      <c r="TUU88" s="8"/>
      <c r="TUV88" s="8"/>
      <c r="TUW88" s="8"/>
      <c r="TUX88" s="8"/>
      <c r="TUY88" s="8"/>
      <c r="TUZ88" s="8"/>
      <c r="TVA88" s="8"/>
      <c r="TVB88" s="8"/>
      <c r="TVC88" s="8"/>
      <c r="TVD88" s="8"/>
      <c r="TVE88" s="8"/>
      <c r="TVF88" s="8"/>
      <c r="TVG88" s="8"/>
      <c r="TVH88" s="8"/>
      <c r="TVI88" s="8"/>
      <c r="TVJ88" s="8"/>
      <c r="TVK88" s="8"/>
      <c r="TVL88" s="8"/>
      <c r="TVM88" s="8"/>
      <c r="TVN88" s="8"/>
      <c r="TVO88" s="8"/>
      <c r="TVP88" s="8"/>
      <c r="TVQ88" s="8"/>
      <c r="TVR88" s="8"/>
      <c r="TVS88" s="8"/>
      <c r="TVT88" s="8"/>
      <c r="TVU88" s="8"/>
      <c r="TVV88" s="8"/>
      <c r="TVW88" s="8"/>
      <c r="TVX88" s="8"/>
      <c r="TVY88" s="8"/>
      <c r="TVZ88" s="8"/>
      <c r="TWA88" s="8"/>
      <c r="TWB88" s="8"/>
      <c r="TWC88" s="8"/>
      <c r="TWD88" s="8"/>
      <c r="TWE88" s="8"/>
      <c r="TWF88" s="8"/>
      <c r="TWG88" s="8"/>
      <c r="TWH88" s="8"/>
      <c r="TWI88" s="8"/>
      <c r="TWJ88" s="8"/>
      <c r="TWK88" s="8"/>
      <c r="TWL88" s="8"/>
      <c r="TWM88" s="8"/>
      <c r="TWN88" s="8"/>
      <c r="TWO88" s="8"/>
      <c r="TWP88" s="8"/>
      <c r="TWQ88" s="8"/>
      <c r="TWR88" s="8"/>
      <c r="TWS88" s="8"/>
      <c r="TWT88" s="8"/>
      <c r="TWU88" s="8"/>
      <c r="TWV88" s="8"/>
      <c r="TWW88" s="8"/>
      <c r="TWX88" s="8"/>
      <c r="TWY88" s="8"/>
      <c r="TWZ88" s="8"/>
      <c r="TXA88" s="8"/>
      <c r="TXB88" s="8"/>
      <c r="TXC88" s="8"/>
      <c r="TXD88" s="8"/>
      <c r="TXE88" s="8"/>
      <c r="TXF88" s="8"/>
      <c r="TXG88" s="8"/>
      <c r="TXH88" s="8"/>
      <c r="TXI88" s="8"/>
      <c r="TXJ88" s="8"/>
      <c r="TXK88" s="8"/>
      <c r="TXL88" s="8"/>
      <c r="TXM88" s="8"/>
      <c r="TXN88" s="8"/>
      <c r="TXO88" s="8"/>
      <c r="TXP88" s="8"/>
      <c r="TXQ88" s="8"/>
      <c r="TXR88" s="8"/>
      <c r="TXS88" s="8"/>
      <c r="TXT88" s="8"/>
      <c r="TXU88" s="8"/>
      <c r="TXV88" s="8"/>
      <c r="TXW88" s="8"/>
      <c r="TXX88" s="8"/>
      <c r="TXY88" s="8"/>
      <c r="TXZ88" s="8"/>
      <c r="TYA88" s="8"/>
      <c r="TYB88" s="8"/>
      <c r="TYC88" s="8"/>
      <c r="TYD88" s="8"/>
      <c r="TYE88" s="8"/>
      <c r="TYF88" s="8"/>
      <c r="TYG88" s="8"/>
      <c r="TYH88" s="8"/>
      <c r="TYI88" s="8"/>
      <c r="TYJ88" s="8"/>
      <c r="TYK88" s="8"/>
      <c r="TYL88" s="8"/>
      <c r="TYM88" s="8"/>
      <c r="TYN88" s="8"/>
      <c r="TYO88" s="8"/>
      <c r="TYP88" s="8"/>
      <c r="TYQ88" s="8"/>
      <c r="TYR88" s="8"/>
      <c r="TYS88" s="8"/>
      <c r="TYT88" s="8"/>
      <c r="TYU88" s="8"/>
      <c r="TYV88" s="8"/>
      <c r="TYW88" s="8"/>
      <c r="TYX88" s="8"/>
      <c r="TYY88" s="8"/>
      <c r="TYZ88" s="8"/>
      <c r="TZA88" s="8"/>
      <c r="TZB88" s="8"/>
      <c r="TZC88" s="8"/>
      <c r="TZD88" s="8"/>
      <c r="TZE88" s="8"/>
      <c r="TZF88" s="8"/>
      <c r="TZG88" s="8"/>
      <c r="TZH88" s="8"/>
      <c r="TZI88" s="8"/>
      <c r="TZJ88" s="8"/>
      <c r="TZK88" s="8"/>
      <c r="TZL88" s="8"/>
      <c r="TZM88" s="8"/>
      <c r="TZN88" s="8"/>
      <c r="TZO88" s="8"/>
      <c r="TZP88" s="8"/>
      <c r="TZQ88" s="8"/>
      <c r="TZR88" s="8"/>
      <c r="TZS88" s="8"/>
      <c r="TZT88" s="8"/>
      <c r="TZU88" s="8"/>
      <c r="TZV88" s="8"/>
      <c r="TZW88" s="8"/>
      <c r="TZX88" s="8"/>
      <c r="TZY88" s="8"/>
      <c r="TZZ88" s="8"/>
      <c r="UAA88" s="8"/>
      <c r="UAB88" s="8"/>
      <c r="UAC88" s="8"/>
      <c r="UAD88" s="8"/>
      <c r="UAE88" s="8"/>
      <c r="UAF88" s="8"/>
      <c r="UAG88" s="8"/>
      <c r="UAH88" s="8"/>
      <c r="UAI88" s="8"/>
      <c r="UAJ88" s="8"/>
      <c r="UAK88" s="8"/>
      <c r="UAL88" s="8"/>
      <c r="UAM88" s="8"/>
      <c r="UAN88" s="8"/>
      <c r="UAO88" s="8"/>
      <c r="UAP88" s="8"/>
      <c r="UAQ88" s="8"/>
      <c r="UAR88" s="8"/>
      <c r="UAS88" s="8"/>
      <c r="UAT88" s="8"/>
      <c r="UAU88" s="8"/>
      <c r="UAV88" s="8"/>
      <c r="UAW88" s="8"/>
      <c r="UAX88" s="8"/>
      <c r="UAY88" s="8"/>
      <c r="UAZ88" s="8"/>
      <c r="UBA88" s="8"/>
      <c r="UBB88" s="8"/>
      <c r="UBC88" s="8"/>
      <c r="UBD88" s="8"/>
      <c r="UBE88" s="8"/>
      <c r="UBF88" s="8"/>
      <c r="UBG88" s="8"/>
      <c r="UBH88" s="8"/>
      <c r="UBI88" s="8"/>
      <c r="UBJ88" s="8"/>
      <c r="UBK88" s="8"/>
      <c r="UBL88" s="8"/>
      <c r="UBM88" s="8"/>
      <c r="UBN88" s="8"/>
      <c r="UBO88" s="8"/>
      <c r="UBP88" s="8"/>
      <c r="UBQ88" s="8"/>
      <c r="UBR88" s="8"/>
      <c r="UBS88" s="8"/>
      <c r="UBT88" s="8"/>
      <c r="UBU88" s="8"/>
      <c r="UBV88" s="8"/>
      <c r="UBW88" s="8"/>
      <c r="UBX88" s="8"/>
      <c r="UBY88" s="8"/>
      <c r="UBZ88" s="8"/>
      <c r="UCA88" s="8"/>
      <c r="UCB88" s="8"/>
      <c r="UCC88" s="8"/>
      <c r="UCD88" s="8"/>
      <c r="UCE88" s="8"/>
      <c r="UCF88" s="8"/>
      <c r="UCG88" s="8"/>
      <c r="UCH88" s="8"/>
      <c r="UCI88" s="8"/>
      <c r="UCJ88" s="8"/>
      <c r="UCK88" s="8"/>
      <c r="UCL88" s="8"/>
      <c r="UCM88" s="8"/>
      <c r="UCN88" s="8"/>
      <c r="UCO88" s="8"/>
      <c r="UCP88" s="8"/>
      <c r="UCQ88" s="8"/>
      <c r="UCR88" s="8"/>
      <c r="UCS88" s="8"/>
      <c r="UCT88" s="8"/>
      <c r="UCU88" s="8"/>
      <c r="UCV88" s="8"/>
      <c r="UCW88" s="8"/>
      <c r="UCX88" s="8"/>
      <c r="UCY88" s="8"/>
      <c r="UCZ88" s="8"/>
      <c r="UDA88" s="8"/>
      <c r="UDB88" s="8"/>
      <c r="UDC88" s="8"/>
      <c r="UDD88" s="8"/>
      <c r="UDE88" s="8"/>
      <c r="UDF88" s="8"/>
      <c r="UDG88" s="8"/>
      <c r="UDH88" s="8"/>
      <c r="UDI88" s="8"/>
      <c r="UDJ88" s="8"/>
      <c r="UDK88" s="8"/>
      <c r="UDL88" s="8"/>
      <c r="UDM88" s="8"/>
      <c r="UDN88" s="8"/>
      <c r="UDO88" s="8"/>
      <c r="UDP88" s="8"/>
      <c r="UDQ88" s="8"/>
      <c r="UDR88" s="8"/>
      <c r="UDS88" s="8"/>
      <c r="UDT88" s="8"/>
      <c r="UDU88" s="8"/>
      <c r="UDV88" s="8"/>
      <c r="UDW88" s="8"/>
      <c r="UDX88" s="8"/>
      <c r="UDY88" s="8"/>
      <c r="UDZ88" s="8"/>
      <c r="UEA88" s="8"/>
      <c r="UEB88" s="8"/>
      <c r="UEC88" s="8"/>
      <c r="UED88" s="8"/>
      <c r="UEE88" s="8"/>
      <c r="UEF88" s="8"/>
      <c r="UEG88" s="8"/>
      <c r="UEH88" s="8"/>
      <c r="UEI88" s="8"/>
      <c r="UEJ88" s="8"/>
      <c r="UEK88" s="8"/>
      <c r="UEL88" s="8"/>
      <c r="UEM88" s="8"/>
      <c r="UEN88" s="8"/>
      <c r="UEO88" s="8"/>
      <c r="UEP88" s="8"/>
      <c r="UEQ88" s="8"/>
      <c r="UER88" s="8"/>
      <c r="UES88" s="8"/>
      <c r="UET88" s="8"/>
      <c r="UEU88" s="8"/>
      <c r="UEV88" s="8"/>
      <c r="UEW88" s="8"/>
      <c r="UEX88" s="8"/>
      <c r="UEY88" s="8"/>
      <c r="UEZ88" s="8"/>
      <c r="UFA88" s="8"/>
      <c r="UFB88" s="8"/>
      <c r="UFC88" s="8"/>
      <c r="UFD88" s="8"/>
      <c r="UFE88" s="8"/>
      <c r="UFF88" s="8"/>
      <c r="UFG88" s="8"/>
      <c r="UFH88" s="8"/>
      <c r="UFI88" s="8"/>
      <c r="UFJ88" s="8"/>
      <c r="UFK88" s="8"/>
      <c r="UFL88" s="8"/>
      <c r="UFM88" s="8"/>
      <c r="UFN88" s="8"/>
      <c r="UFO88" s="8"/>
      <c r="UFP88" s="8"/>
      <c r="UFQ88" s="8"/>
      <c r="UFR88" s="8"/>
      <c r="UFS88" s="8"/>
      <c r="UFT88" s="8"/>
      <c r="UFU88" s="8"/>
      <c r="UFV88" s="8"/>
      <c r="UFW88" s="8"/>
      <c r="UFX88" s="8"/>
      <c r="UFY88" s="8"/>
      <c r="UFZ88" s="8"/>
      <c r="UGA88" s="8"/>
      <c r="UGB88" s="8"/>
      <c r="UGC88" s="8"/>
      <c r="UGD88" s="8"/>
      <c r="UGE88" s="8"/>
      <c r="UGF88" s="8"/>
      <c r="UGG88" s="8"/>
      <c r="UGH88" s="8"/>
      <c r="UGI88" s="8"/>
      <c r="UGJ88" s="8"/>
      <c r="UGK88" s="8"/>
      <c r="UGL88" s="8"/>
      <c r="UGM88" s="8"/>
      <c r="UGN88" s="8"/>
      <c r="UGO88" s="8"/>
      <c r="UGP88" s="8"/>
      <c r="UGQ88" s="8"/>
      <c r="UGR88" s="8"/>
      <c r="UGS88" s="8"/>
      <c r="UGT88" s="8"/>
      <c r="UGU88" s="8"/>
      <c r="UGV88" s="8"/>
      <c r="UGW88" s="8"/>
      <c r="UGX88" s="8"/>
      <c r="UGY88" s="8"/>
      <c r="UGZ88" s="8"/>
      <c r="UHA88" s="8"/>
      <c r="UHB88" s="8"/>
      <c r="UHC88" s="8"/>
      <c r="UHD88" s="8"/>
      <c r="UHE88" s="8"/>
      <c r="UHF88" s="8"/>
      <c r="UHG88" s="8"/>
      <c r="UHH88" s="8"/>
      <c r="UHI88" s="8"/>
      <c r="UHJ88" s="8"/>
      <c r="UHK88" s="8"/>
      <c r="UHL88" s="8"/>
      <c r="UHM88" s="8"/>
      <c r="UHN88" s="8"/>
      <c r="UHO88" s="8"/>
      <c r="UHP88" s="8"/>
      <c r="UHQ88" s="8"/>
      <c r="UHR88" s="8"/>
      <c r="UHS88" s="8"/>
      <c r="UHT88" s="8"/>
      <c r="UHU88" s="8"/>
      <c r="UHV88" s="8"/>
      <c r="UHW88" s="8"/>
      <c r="UHX88" s="8"/>
      <c r="UHY88" s="8"/>
      <c r="UHZ88" s="8"/>
      <c r="UIA88" s="8"/>
      <c r="UIB88" s="8"/>
      <c r="UIC88" s="8"/>
      <c r="UID88" s="8"/>
      <c r="UIE88" s="8"/>
      <c r="UIF88" s="8"/>
      <c r="UIG88" s="8"/>
      <c r="UIH88" s="8"/>
      <c r="UII88" s="8"/>
      <c r="UIJ88" s="8"/>
      <c r="UIK88" s="8"/>
      <c r="UIL88" s="8"/>
      <c r="UIM88" s="8"/>
      <c r="UIN88" s="8"/>
      <c r="UIO88" s="8"/>
      <c r="UIP88" s="8"/>
      <c r="UIQ88" s="8"/>
      <c r="UIR88" s="8"/>
      <c r="UIS88" s="8"/>
      <c r="UIT88" s="8"/>
      <c r="UIU88" s="8"/>
      <c r="UIV88" s="8"/>
      <c r="UIW88" s="8"/>
      <c r="UIX88" s="8"/>
      <c r="UIY88" s="8"/>
      <c r="UIZ88" s="8"/>
      <c r="UJA88" s="8"/>
      <c r="UJB88" s="8"/>
      <c r="UJC88" s="8"/>
      <c r="UJD88" s="8"/>
      <c r="UJE88" s="8"/>
      <c r="UJF88" s="8"/>
      <c r="UJG88" s="8"/>
      <c r="UJH88" s="8"/>
      <c r="UJI88" s="8"/>
      <c r="UJJ88" s="8"/>
      <c r="UJK88" s="8"/>
      <c r="UJL88" s="8"/>
      <c r="UJM88" s="8"/>
      <c r="UJN88" s="8"/>
      <c r="UJO88" s="8"/>
      <c r="UJP88" s="8"/>
      <c r="UJQ88" s="8"/>
      <c r="UJR88" s="8"/>
      <c r="UJS88" s="8"/>
      <c r="UJT88" s="8"/>
      <c r="UJU88" s="8"/>
      <c r="UJV88" s="8"/>
      <c r="UJW88" s="8"/>
      <c r="UJX88" s="8"/>
      <c r="UJY88" s="8"/>
      <c r="UJZ88" s="8"/>
      <c r="UKA88" s="8"/>
      <c r="UKB88" s="8"/>
      <c r="UKC88" s="8"/>
      <c r="UKD88" s="8"/>
      <c r="UKE88" s="8"/>
      <c r="UKF88" s="8"/>
      <c r="UKG88" s="8"/>
      <c r="UKH88" s="8"/>
      <c r="UKI88" s="8"/>
      <c r="UKJ88" s="8"/>
      <c r="UKK88" s="8"/>
      <c r="UKL88" s="8"/>
      <c r="UKM88" s="8"/>
      <c r="UKN88" s="8"/>
      <c r="UKO88" s="8"/>
      <c r="UKP88" s="8"/>
      <c r="UKQ88" s="8"/>
      <c r="UKR88" s="8"/>
      <c r="UKS88" s="8"/>
      <c r="UKT88" s="8"/>
      <c r="UKU88" s="8"/>
      <c r="UKV88" s="8"/>
      <c r="UKW88" s="8"/>
      <c r="UKX88" s="8"/>
      <c r="UKY88" s="8"/>
      <c r="UKZ88" s="8"/>
      <c r="ULA88" s="8"/>
      <c r="ULB88" s="8"/>
      <c r="ULC88" s="8"/>
      <c r="ULD88" s="8"/>
      <c r="ULE88" s="8"/>
      <c r="ULF88" s="8"/>
      <c r="ULG88" s="8"/>
      <c r="ULH88" s="8"/>
      <c r="ULI88" s="8"/>
      <c r="ULJ88" s="8"/>
      <c r="ULK88" s="8"/>
      <c r="ULL88" s="8"/>
      <c r="ULM88" s="8"/>
      <c r="ULN88" s="8"/>
      <c r="ULO88" s="8"/>
      <c r="ULP88" s="8"/>
      <c r="ULQ88" s="8"/>
      <c r="ULR88" s="8"/>
      <c r="ULS88" s="8"/>
      <c r="ULT88" s="8"/>
      <c r="ULU88" s="8"/>
      <c r="ULV88" s="8"/>
      <c r="ULW88" s="8"/>
      <c r="ULX88" s="8"/>
      <c r="ULY88" s="8"/>
      <c r="ULZ88" s="8"/>
      <c r="UMA88" s="8"/>
      <c r="UMB88" s="8"/>
      <c r="UMC88" s="8"/>
      <c r="UMD88" s="8"/>
      <c r="UME88" s="8"/>
      <c r="UMF88" s="8"/>
      <c r="UMG88" s="8"/>
      <c r="UMH88" s="8"/>
      <c r="UMI88" s="8"/>
      <c r="UMJ88" s="8"/>
      <c r="UMK88" s="8"/>
      <c r="UML88" s="8"/>
      <c r="UMM88" s="8"/>
      <c r="UMN88" s="8"/>
      <c r="UMO88" s="8"/>
      <c r="UMP88" s="8"/>
      <c r="UMQ88" s="8"/>
      <c r="UMR88" s="8"/>
      <c r="UMS88" s="8"/>
      <c r="UMT88" s="8"/>
      <c r="UMU88" s="8"/>
      <c r="UMV88" s="8"/>
      <c r="UMW88" s="8"/>
      <c r="UMX88" s="8"/>
      <c r="UMY88" s="8"/>
      <c r="UMZ88" s="8"/>
      <c r="UNA88" s="8"/>
      <c r="UNB88" s="8"/>
      <c r="UNC88" s="8"/>
      <c r="UND88" s="8"/>
      <c r="UNE88" s="8"/>
      <c r="UNF88" s="8"/>
      <c r="UNG88" s="8"/>
      <c r="UNH88" s="8"/>
      <c r="UNI88" s="8"/>
      <c r="UNJ88" s="8"/>
      <c r="UNK88" s="8"/>
      <c r="UNL88" s="8"/>
      <c r="UNM88" s="8"/>
      <c r="UNN88" s="8"/>
      <c r="UNO88" s="8"/>
      <c r="UNP88" s="8"/>
      <c r="UNQ88" s="8"/>
      <c r="UNR88" s="8"/>
      <c r="UNS88" s="8"/>
      <c r="UNT88" s="8"/>
      <c r="UNU88" s="8"/>
      <c r="UNV88" s="8"/>
      <c r="UNW88" s="8"/>
      <c r="UNX88" s="8"/>
      <c r="UNY88" s="8"/>
      <c r="UNZ88" s="8"/>
      <c r="UOA88" s="8"/>
      <c r="UOB88" s="8"/>
      <c r="UOC88" s="8"/>
      <c r="UOD88" s="8"/>
      <c r="UOE88" s="8"/>
      <c r="UOF88" s="8"/>
      <c r="UOG88" s="8"/>
      <c r="UOH88" s="8"/>
      <c r="UOI88" s="8"/>
      <c r="UOJ88" s="8"/>
      <c r="UOK88" s="8"/>
      <c r="UOL88" s="8"/>
      <c r="UOM88" s="8"/>
      <c r="UON88" s="8"/>
      <c r="UOO88" s="8"/>
      <c r="UOP88" s="8"/>
      <c r="UOQ88" s="8"/>
      <c r="UOR88" s="8"/>
      <c r="UOS88" s="8"/>
      <c r="UOT88" s="8"/>
      <c r="UOU88" s="8"/>
      <c r="UOV88" s="8"/>
      <c r="UOW88" s="8"/>
      <c r="UOX88" s="8"/>
      <c r="UOY88" s="8"/>
      <c r="UOZ88" s="8"/>
      <c r="UPA88" s="8"/>
      <c r="UPB88" s="8"/>
      <c r="UPC88" s="8"/>
      <c r="UPD88" s="8"/>
      <c r="UPE88" s="8"/>
      <c r="UPF88" s="8"/>
      <c r="UPG88" s="8"/>
      <c r="UPH88" s="8"/>
      <c r="UPI88" s="8"/>
      <c r="UPJ88" s="8"/>
      <c r="UPK88" s="8"/>
      <c r="UPL88" s="8"/>
      <c r="UPM88" s="8"/>
      <c r="UPN88" s="8"/>
      <c r="UPO88" s="8"/>
      <c r="UPP88" s="8"/>
      <c r="UPQ88" s="8"/>
      <c r="UPR88" s="8"/>
      <c r="UPS88" s="8"/>
      <c r="UPT88" s="8"/>
      <c r="UPU88" s="8"/>
      <c r="UPV88" s="8"/>
      <c r="UPW88" s="8"/>
      <c r="UPX88" s="8"/>
      <c r="UPY88" s="8"/>
      <c r="UPZ88" s="8"/>
      <c r="UQA88" s="8"/>
      <c r="UQB88" s="8"/>
      <c r="UQC88" s="8"/>
      <c r="UQD88" s="8"/>
      <c r="UQE88" s="8"/>
      <c r="UQF88" s="8"/>
      <c r="UQG88" s="8"/>
      <c r="UQH88" s="8"/>
      <c r="UQI88" s="8"/>
      <c r="UQJ88" s="8"/>
      <c r="UQK88" s="8"/>
      <c r="UQL88" s="8"/>
      <c r="UQM88" s="8"/>
      <c r="UQN88" s="8"/>
      <c r="UQO88" s="8"/>
      <c r="UQP88" s="8"/>
      <c r="UQQ88" s="8"/>
      <c r="UQR88" s="8"/>
      <c r="UQS88" s="8"/>
      <c r="UQT88" s="8"/>
      <c r="UQU88" s="8"/>
      <c r="UQV88" s="8"/>
      <c r="UQW88" s="8"/>
      <c r="UQX88" s="8"/>
      <c r="UQY88" s="8"/>
      <c r="UQZ88" s="8"/>
      <c r="URA88" s="8"/>
      <c r="URB88" s="8"/>
      <c r="URC88" s="8"/>
      <c r="URD88" s="8"/>
      <c r="URE88" s="8"/>
      <c r="URF88" s="8"/>
      <c r="URG88" s="8"/>
      <c r="URH88" s="8"/>
      <c r="URI88" s="8"/>
      <c r="URJ88" s="8"/>
      <c r="URK88" s="8"/>
      <c r="URL88" s="8"/>
      <c r="URM88" s="8"/>
      <c r="URN88" s="8"/>
      <c r="URO88" s="8"/>
      <c r="URP88" s="8"/>
      <c r="URQ88" s="8"/>
      <c r="URR88" s="8"/>
      <c r="URS88" s="8"/>
      <c r="URT88" s="8"/>
      <c r="URU88" s="8"/>
      <c r="URV88" s="8"/>
      <c r="URW88" s="8"/>
      <c r="URX88" s="8"/>
      <c r="URY88" s="8"/>
      <c r="URZ88" s="8"/>
      <c r="USA88" s="8"/>
      <c r="USB88" s="8"/>
      <c r="USC88" s="8"/>
      <c r="USD88" s="8"/>
      <c r="USE88" s="8"/>
      <c r="USF88" s="8"/>
      <c r="USG88" s="8"/>
      <c r="USH88" s="8"/>
      <c r="USI88" s="8"/>
      <c r="USJ88" s="8"/>
      <c r="USK88" s="8"/>
      <c r="USL88" s="8"/>
      <c r="USM88" s="8"/>
      <c r="USN88" s="8"/>
      <c r="USO88" s="8"/>
      <c r="USP88" s="8"/>
      <c r="USQ88" s="8"/>
      <c r="USR88" s="8"/>
      <c r="USS88" s="8"/>
      <c r="UST88" s="8"/>
      <c r="USU88" s="8"/>
      <c r="USV88" s="8"/>
      <c r="USW88" s="8"/>
      <c r="USX88" s="8"/>
      <c r="USY88" s="8"/>
      <c r="USZ88" s="8"/>
      <c r="UTA88" s="8"/>
      <c r="UTB88" s="8"/>
      <c r="UTC88" s="8"/>
      <c r="UTD88" s="8"/>
      <c r="UTE88" s="8"/>
      <c r="UTF88" s="8"/>
      <c r="UTG88" s="8"/>
      <c r="UTH88" s="8"/>
      <c r="UTI88" s="8"/>
      <c r="UTJ88" s="8"/>
      <c r="UTK88" s="8"/>
      <c r="UTL88" s="8"/>
      <c r="UTM88" s="8"/>
      <c r="UTN88" s="8"/>
      <c r="UTO88" s="8"/>
      <c r="UTP88" s="8"/>
      <c r="UTQ88" s="8"/>
      <c r="UTR88" s="8"/>
      <c r="UTS88" s="8"/>
      <c r="UTT88" s="8"/>
      <c r="UTU88" s="8"/>
      <c r="UTV88" s="8"/>
      <c r="UTW88" s="8"/>
      <c r="UTX88" s="8"/>
      <c r="UTY88" s="8"/>
      <c r="UTZ88" s="8"/>
      <c r="UUA88" s="8"/>
      <c r="UUB88" s="8"/>
      <c r="UUC88" s="8"/>
      <c r="UUD88" s="8"/>
      <c r="UUE88" s="8"/>
      <c r="UUF88" s="8"/>
      <c r="UUG88" s="8"/>
      <c r="UUH88" s="8"/>
      <c r="UUI88" s="8"/>
      <c r="UUJ88" s="8"/>
      <c r="UUK88" s="8"/>
      <c r="UUL88" s="8"/>
      <c r="UUM88" s="8"/>
      <c r="UUN88" s="8"/>
      <c r="UUO88" s="8"/>
      <c r="UUP88" s="8"/>
      <c r="UUQ88" s="8"/>
      <c r="UUR88" s="8"/>
      <c r="UUS88" s="8"/>
      <c r="UUT88" s="8"/>
      <c r="UUU88" s="8"/>
      <c r="UUV88" s="8"/>
      <c r="UUW88" s="8"/>
      <c r="UUX88" s="8"/>
      <c r="UUY88" s="8"/>
      <c r="UUZ88" s="8"/>
      <c r="UVA88" s="8"/>
      <c r="UVB88" s="8"/>
      <c r="UVC88" s="8"/>
      <c r="UVD88" s="8"/>
      <c r="UVE88" s="8"/>
      <c r="UVF88" s="8"/>
      <c r="UVG88" s="8"/>
      <c r="UVH88" s="8"/>
      <c r="UVI88" s="8"/>
      <c r="UVJ88" s="8"/>
      <c r="UVK88" s="8"/>
      <c r="UVL88" s="8"/>
      <c r="UVM88" s="8"/>
      <c r="UVN88" s="8"/>
      <c r="UVO88" s="8"/>
      <c r="UVP88" s="8"/>
      <c r="UVQ88" s="8"/>
      <c r="UVR88" s="8"/>
      <c r="UVS88" s="8"/>
      <c r="UVT88" s="8"/>
      <c r="UVU88" s="8"/>
      <c r="UVV88" s="8"/>
      <c r="UVW88" s="8"/>
      <c r="UVX88" s="8"/>
      <c r="UVY88" s="8"/>
      <c r="UVZ88" s="8"/>
      <c r="UWA88" s="8"/>
      <c r="UWB88" s="8"/>
      <c r="UWC88" s="8"/>
      <c r="UWD88" s="8"/>
      <c r="UWE88" s="8"/>
      <c r="UWF88" s="8"/>
      <c r="UWG88" s="8"/>
      <c r="UWH88" s="8"/>
      <c r="UWI88" s="8"/>
      <c r="UWJ88" s="8"/>
      <c r="UWK88" s="8"/>
      <c r="UWL88" s="8"/>
      <c r="UWM88" s="8"/>
      <c r="UWN88" s="8"/>
      <c r="UWO88" s="8"/>
      <c r="UWP88" s="8"/>
      <c r="UWQ88" s="8"/>
      <c r="UWR88" s="8"/>
      <c r="UWS88" s="8"/>
      <c r="UWT88" s="8"/>
      <c r="UWU88" s="8"/>
      <c r="UWV88" s="8"/>
      <c r="UWW88" s="8"/>
      <c r="UWX88" s="8"/>
      <c r="UWY88" s="8"/>
      <c r="UWZ88" s="8"/>
      <c r="UXA88" s="8"/>
      <c r="UXB88" s="8"/>
      <c r="UXC88" s="8"/>
      <c r="UXD88" s="8"/>
      <c r="UXE88" s="8"/>
      <c r="UXF88" s="8"/>
      <c r="UXG88" s="8"/>
      <c r="UXH88" s="8"/>
      <c r="UXI88" s="8"/>
      <c r="UXJ88" s="8"/>
      <c r="UXK88" s="8"/>
      <c r="UXL88" s="8"/>
      <c r="UXM88" s="8"/>
      <c r="UXN88" s="8"/>
      <c r="UXO88" s="8"/>
      <c r="UXP88" s="8"/>
      <c r="UXQ88" s="8"/>
      <c r="UXR88" s="8"/>
      <c r="UXS88" s="8"/>
      <c r="UXT88" s="8"/>
      <c r="UXU88" s="8"/>
      <c r="UXV88" s="8"/>
      <c r="UXW88" s="8"/>
      <c r="UXX88" s="8"/>
      <c r="UXY88" s="8"/>
      <c r="UXZ88" s="8"/>
      <c r="UYA88" s="8"/>
      <c r="UYB88" s="8"/>
      <c r="UYC88" s="8"/>
      <c r="UYD88" s="8"/>
      <c r="UYE88" s="8"/>
      <c r="UYF88" s="8"/>
      <c r="UYG88" s="8"/>
      <c r="UYH88" s="8"/>
      <c r="UYI88" s="8"/>
      <c r="UYJ88" s="8"/>
      <c r="UYK88" s="8"/>
      <c r="UYL88" s="8"/>
      <c r="UYM88" s="8"/>
      <c r="UYN88" s="8"/>
      <c r="UYO88" s="8"/>
      <c r="UYP88" s="8"/>
      <c r="UYQ88" s="8"/>
      <c r="UYR88" s="8"/>
      <c r="UYS88" s="8"/>
      <c r="UYT88" s="8"/>
      <c r="UYU88" s="8"/>
      <c r="UYV88" s="8"/>
      <c r="UYW88" s="8"/>
      <c r="UYX88" s="8"/>
      <c r="UYY88" s="8"/>
      <c r="UYZ88" s="8"/>
      <c r="UZA88" s="8"/>
      <c r="UZB88" s="8"/>
      <c r="UZC88" s="8"/>
      <c r="UZD88" s="8"/>
      <c r="UZE88" s="8"/>
      <c r="UZF88" s="8"/>
      <c r="UZG88" s="8"/>
      <c r="UZH88" s="8"/>
      <c r="UZI88" s="8"/>
      <c r="UZJ88" s="8"/>
      <c r="UZK88" s="8"/>
      <c r="UZL88" s="8"/>
      <c r="UZM88" s="8"/>
      <c r="UZN88" s="8"/>
      <c r="UZO88" s="8"/>
      <c r="UZP88" s="8"/>
      <c r="UZQ88" s="8"/>
      <c r="UZR88" s="8"/>
      <c r="UZS88" s="8"/>
      <c r="UZT88" s="8"/>
      <c r="UZU88" s="8"/>
      <c r="UZV88" s="8"/>
      <c r="UZW88" s="8"/>
      <c r="UZX88" s="8"/>
      <c r="UZY88" s="8"/>
      <c r="UZZ88" s="8"/>
      <c r="VAA88" s="8"/>
      <c r="VAB88" s="8"/>
      <c r="VAC88" s="8"/>
      <c r="VAD88" s="8"/>
      <c r="VAE88" s="8"/>
      <c r="VAF88" s="8"/>
      <c r="VAG88" s="8"/>
      <c r="VAH88" s="8"/>
      <c r="VAI88" s="8"/>
      <c r="VAJ88" s="8"/>
      <c r="VAK88" s="8"/>
      <c r="VAL88" s="8"/>
      <c r="VAM88" s="8"/>
      <c r="VAN88" s="8"/>
      <c r="VAO88" s="8"/>
      <c r="VAP88" s="8"/>
      <c r="VAQ88" s="8"/>
      <c r="VAR88" s="8"/>
      <c r="VAS88" s="8"/>
      <c r="VAT88" s="8"/>
      <c r="VAU88" s="8"/>
      <c r="VAV88" s="8"/>
      <c r="VAW88" s="8"/>
      <c r="VAX88" s="8"/>
      <c r="VAY88" s="8"/>
      <c r="VAZ88" s="8"/>
      <c r="VBA88" s="8"/>
      <c r="VBB88" s="8"/>
      <c r="VBC88" s="8"/>
      <c r="VBD88" s="8"/>
      <c r="VBE88" s="8"/>
      <c r="VBF88" s="8"/>
      <c r="VBG88" s="8"/>
      <c r="VBH88" s="8"/>
      <c r="VBI88" s="8"/>
      <c r="VBJ88" s="8"/>
      <c r="VBK88" s="8"/>
      <c r="VBL88" s="8"/>
      <c r="VBM88" s="8"/>
      <c r="VBN88" s="8"/>
      <c r="VBO88" s="8"/>
      <c r="VBP88" s="8"/>
      <c r="VBQ88" s="8"/>
      <c r="VBR88" s="8"/>
      <c r="VBS88" s="8"/>
      <c r="VBT88" s="8"/>
      <c r="VBU88" s="8"/>
      <c r="VBV88" s="8"/>
      <c r="VBW88" s="8"/>
      <c r="VBX88" s="8"/>
      <c r="VBY88" s="8"/>
      <c r="VBZ88" s="8"/>
      <c r="VCA88" s="8"/>
      <c r="VCB88" s="8"/>
      <c r="VCC88" s="8"/>
      <c r="VCD88" s="8"/>
      <c r="VCE88" s="8"/>
      <c r="VCF88" s="8"/>
      <c r="VCG88" s="8"/>
      <c r="VCH88" s="8"/>
      <c r="VCI88" s="8"/>
      <c r="VCJ88" s="8"/>
      <c r="VCK88" s="8"/>
      <c r="VCL88" s="8"/>
      <c r="VCM88" s="8"/>
      <c r="VCN88" s="8"/>
      <c r="VCO88" s="8"/>
      <c r="VCP88" s="8"/>
      <c r="VCQ88" s="8"/>
      <c r="VCR88" s="8"/>
      <c r="VCS88" s="8"/>
      <c r="VCT88" s="8"/>
      <c r="VCU88" s="8"/>
      <c r="VCV88" s="8"/>
      <c r="VCW88" s="8"/>
      <c r="VCX88" s="8"/>
      <c r="VCY88" s="8"/>
      <c r="VCZ88" s="8"/>
      <c r="VDA88" s="8"/>
      <c r="VDB88" s="8"/>
      <c r="VDC88" s="8"/>
      <c r="VDD88" s="8"/>
      <c r="VDE88" s="8"/>
      <c r="VDF88" s="8"/>
      <c r="VDG88" s="8"/>
      <c r="VDH88" s="8"/>
      <c r="VDI88" s="8"/>
      <c r="VDJ88" s="8"/>
      <c r="VDK88" s="8"/>
      <c r="VDL88" s="8"/>
      <c r="VDM88" s="8"/>
      <c r="VDN88" s="8"/>
      <c r="VDO88" s="8"/>
      <c r="VDP88" s="8"/>
      <c r="VDQ88" s="8"/>
      <c r="VDR88" s="8"/>
      <c r="VDS88" s="8"/>
      <c r="VDT88" s="8"/>
      <c r="VDU88" s="8"/>
      <c r="VDV88" s="8"/>
      <c r="VDW88" s="8"/>
      <c r="VDX88" s="8"/>
      <c r="VDY88" s="8"/>
      <c r="VDZ88" s="8"/>
      <c r="VEA88" s="8"/>
      <c r="VEB88" s="8"/>
      <c r="VEC88" s="8"/>
      <c r="VED88" s="8"/>
      <c r="VEE88" s="8"/>
      <c r="VEF88" s="8"/>
      <c r="VEG88" s="8"/>
      <c r="VEH88" s="8"/>
      <c r="VEI88" s="8"/>
      <c r="VEJ88" s="8"/>
      <c r="VEK88" s="8"/>
      <c r="VEL88" s="8"/>
      <c r="VEM88" s="8"/>
      <c r="VEN88" s="8"/>
      <c r="VEO88" s="8"/>
      <c r="VEP88" s="8"/>
      <c r="VEQ88" s="8"/>
      <c r="VER88" s="8"/>
      <c r="VES88" s="8"/>
      <c r="VET88" s="8"/>
      <c r="VEU88" s="8"/>
      <c r="VEV88" s="8"/>
      <c r="VEW88" s="8"/>
      <c r="VEX88" s="8"/>
      <c r="VEY88" s="8"/>
      <c r="VEZ88" s="8"/>
      <c r="VFA88" s="8"/>
      <c r="VFB88" s="8"/>
      <c r="VFC88" s="8"/>
      <c r="VFD88" s="8"/>
      <c r="VFE88" s="8"/>
      <c r="VFF88" s="8"/>
      <c r="VFG88" s="8"/>
      <c r="VFH88" s="8"/>
      <c r="VFI88" s="8"/>
      <c r="VFJ88" s="8"/>
      <c r="VFK88" s="8"/>
      <c r="VFL88" s="8"/>
      <c r="VFM88" s="8"/>
      <c r="VFN88" s="8"/>
      <c r="VFO88" s="8"/>
      <c r="VFP88" s="8"/>
      <c r="VFQ88" s="8"/>
      <c r="VFR88" s="8"/>
      <c r="VFS88" s="8"/>
      <c r="VFT88" s="8"/>
      <c r="VFU88" s="8"/>
      <c r="VFV88" s="8"/>
      <c r="VFW88" s="8"/>
      <c r="VFX88" s="8"/>
      <c r="VFY88" s="8"/>
      <c r="VFZ88" s="8"/>
      <c r="VGA88" s="8"/>
      <c r="VGB88" s="8"/>
      <c r="VGC88" s="8"/>
      <c r="VGD88" s="8"/>
      <c r="VGE88" s="8"/>
      <c r="VGF88" s="8"/>
      <c r="VGG88" s="8"/>
      <c r="VGH88" s="8"/>
      <c r="VGI88" s="8"/>
      <c r="VGJ88" s="8"/>
      <c r="VGK88" s="8"/>
      <c r="VGL88" s="8"/>
      <c r="VGM88" s="8"/>
      <c r="VGN88" s="8"/>
      <c r="VGO88" s="8"/>
      <c r="VGP88" s="8"/>
      <c r="VGQ88" s="8"/>
      <c r="VGR88" s="8"/>
      <c r="VGS88" s="8"/>
      <c r="VGT88" s="8"/>
      <c r="VGU88" s="8"/>
      <c r="VGV88" s="8"/>
      <c r="VGW88" s="8"/>
      <c r="VGX88" s="8"/>
      <c r="VGY88" s="8"/>
      <c r="VGZ88" s="8"/>
      <c r="VHA88" s="8"/>
      <c r="VHB88" s="8"/>
      <c r="VHC88" s="8"/>
      <c r="VHD88" s="8"/>
      <c r="VHE88" s="8"/>
      <c r="VHF88" s="8"/>
      <c r="VHG88" s="8"/>
      <c r="VHH88" s="8"/>
      <c r="VHI88" s="8"/>
      <c r="VHJ88" s="8"/>
      <c r="VHK88" s="8"/>
      <c r="VHL88" s="8"/>
      <c r="VHM88" s="8"/>
      <c r="VHN88" s="8"/>
      <c r="VHO88" s="8"/>
      <c r="VHP88" s="8"/>
      <c r="VHQ88" s="8"/>
      <c r="VHR88" s="8"/>
      <c r="VHS88" s="8"/>
      <c r="VHT88" s="8"/>
      <c r="VHU88" s="8"/>
      <c r="VHV88" s="8"/>
      <c r="VHW88" s="8"/>
      <c r="VHX88" s="8"/>
      <c r="VHY88" s="8"/>
      <c r="VHZ88" s="8"/>
      <c r="VIA88" s="8"/>
      <c r="VIB88" s="8"/>
      <c r="VIC88" s="8"/>
      <c r="VID88" s="8"/>
      <c r="VIE88" s="8"/>
      <c r="VIF88" s="8"/>
      <c r="VIG88" s="8"/>
      <c r="VIH88" s="8"/>
      <c r="VII88" s="8"/>
      <c r="VIJ88" s="8"/>
      <c r="VIK88" s="8"/>
      <c r="VIL88" s="8"/>
      <c r="VIM88" s="8"/>
      <c r="VIN88" s="8"/>
      <c r="VIO88" s="8"/>
      <c r="VIP88" s="8"/>
      <c r="VIQ88" s="8"/>
      <c r="VIR88" s="8"/>
      <c r="VIS88" s="8"/>
      <c r="VIT88" s="8"/>
      <c r="VIU88" s="8"/>
      <c r="VIV88" s="8"/>
      <c r="VIW88" s="8"/>
      <c r="VIX88" s="8"/>
      <c r="VIY88" s="8"/>
      <c r="VIZ88" s="8"/>
      <c r="VJA88" s="8"/>
      <c r="VJB88" s="8"/>
      <c r="VJC88" s="8"/>
      <c r="VJD88" s="8"/>
      <c r="VJE88" s="8"/>
      <c r="VJF88" s="8"/>
      <c r="VJG88" s="8"/>
      <c r="VJH88" s="8"/>
      <c r="VJI88" s="8"/>
      <c r="VJJ88" s="8"/>
      <c r="VJK88" s="8"/>
      <c r="VJL88" s="8"/>
      <c r="VJM88" s="8"/>
      <c r="VJN88" s="8"/>
      <c r="VJO88" s="8"/>
      <c r="VJP88" s="8"/>
      <c r="VJQ88" s="8"/>
      <c r="VJR88" s="8"/>
      <c r="VJS88" s="8"/>
      <c r="VJT88" s="8"/>
      <c r="VJU88" s="8"/>
      <c r="VJV88" s="8"/>
      <c r="VJW88" s="8"/>
      <c r="VJX88" s="8"/>
      <c r="VJY88" s="8"/>
      <c r="VJZ88" s="8"/>
      <c r="VKA88" s="8"/>
      <c r="VKB88" s="8"/>
      <c r="VKC88" s="8"/>
      <c r="VKD88" s="8"/>
      <c r="VKE88" s="8"/>
      <c r="VKF88" s="8"/>
      <c r="VKG88" s="8"/>
      <c r="VKH88" s="8"/>
      <c r="VKI88" s="8"/>
      <c r="VKJ88" s="8"/>
      <c r="VKK88" s="8"/>
      <c r="VKL88" s="8"/>
      <c r="VKM88" s="8"/>
      <c r="VKN88" s="8"/>
      <c r="VKO88" s="8"/>
      <c r="VKP88" s="8"/>
      <c r="VKQ88" s="8"/>
      <c r="VKR88" s="8"/>
      <c r="VKS88" s="8"/>
      <c r="VKT88" s="8"/>
      <c r="VKU88" s="8"/>
      <c r="VKV88" s="8"/>
      <c r="VKW88" s="8"/>
      <c r="VKX88" s="8"/>
      <c r="VKY88" s="8"/>
      <c r="VKZ88" s="8"/>
      <c r="VLA88" s="8"/>
      <c r="VLB88" s="8"/>
      <c r="VLC88" s="8"/>
      <c r="VLD88" s="8"/>
      <c r="VLE88" s="8"/>
      <c r="VLF88" s="8"/>
      <c r="VLG88" s="8"/>
      <c r="VLH88" s="8"/>
      <c r="VLI88" s="8"/>
      <c r="VLJ88" s="8"/>
      <c r="VLK88" s="8"/>
      <c r="VLL88" s="8"/>
      <c r="VLM88" s="8"/>
      <c r="VLN88" s="8"/>
      <c r="VLO88" s="8"/>
      <c r="VLP88" s="8"/>
      <c r="VLQ88" s="8"/>
      <c r="VLR88" s="8"/>
      <c r="VLS88" s="8"/>
      <c r="VLT88" s="8"/>
      <c r="VLU88" s="8"/>
      <c r="VLV88" s="8"/>
      <c r="VLW88" s="8"/>
      <c r="VLX88" s="8"/>
      <c r="VLY88" s="8"/>
      <c r="VLZ88" s="8"/>
      <c r="VMA88" s="8"/>
      <c r="VMB88" s="8"/>
      <c r="VMC88" s="8"/>
      <c r="VMD88" s="8"/>
      <c r="VME88" s="8"/>
      <c r="VMF88" s="8"/>
      <c r="VMG88" s="8"/>
      <c r="VMH88" s="8"/>
      <c r="VMI88" s="8"/>
      <c r="VMJ88" s="8"/>
      <c r="VMK88" s="8"/>
      <c r="VML88" s="8"/>
      <c r="VMM88" s="8"/>
      <c r="VMN88" s="8"/>
      <c r="VMO88" s="8"/>
      <c r="VMP88" s="8"/>
      <c r="VMQ88" s="8"/>
      <c r="VMR88" s="8"/>
      <c r="VMS88" s="8"/>
      <c r="VMT88" s="8"/>
      <c r="VMU88" s="8"/>
      <c r="VMV88" s="8"/>
      <c r="VMW88" s="8"/>
      <c r="VMX88" s="8"/>
      <c r="VMY88" s="8"/>
      <c r="VMZ88" s="8"/>
      <c r="VNA88" s="8"/>
      <c r="VNB88" s="8"/>
      <c r="VNC88" s="8"/>
      <c r="VND88" s="8"/>
      <c r="VNE88" s="8"/>
      <c r="VNF88" s="8"/>
      <c r="VNG88" s="8"/>
      <c r="VNH88" s="8"/>
      <c r="VNI88" s="8"/>
      <c r="VNJ88" s="8"/>
      <c r="VNK88" s="8"/>
      <c r="VNL88" s="8"/>
      <c r="VNM88" s="8"/>
      <c r="VNN88" s="8"/>
      <c r="VNO88" s="8"/>
      <c r="VNP88" s="8"/>
      <c r="VNQ88" s="8"/>
      <c r="VNR88" s="8"/>
      <c r="VNS88" s="8"/>
      <c r="VNT88" s="8"/>
      <c r="VNU88" s="8"/>
      <c r="VNV88" s="8"/>
      <c r="VNW88" s="8"/>
      <c r="VNX88" s="8"/>
      <c r="VNY88" s="8"/>
      <c r="VNZ88" s="8"/>
      <c r="VOA88" s="8"/>
      <c r="VOB88" s="8"/>
      <c r="VOC88" s="8"/>
      <c r="VOD88" s="8"/>
      <c r="VOE88" s="8"/>
      <c r="VOF88" s="8"/>
      <c r="VOG88" s="8"/>
      <c r="VOH88" s="8"/>
      <c r="VOI88" s="8"/>
      <c r="VOJ88" s="8"/>
      <c r="VOK88" s="8"/>
      <c r="VOL88" s="8"/>
      <c r="VOM88" s="8"/>
      <c r="VON88" s="8"/>
      <c r="VOO88" s="8"/>
      <c r="VOP88" s="8"/>
      <c r="VOQ88" s="8"/>
      <c r="VOR88" s="8"/>
      <c r="VOS88" s="8"/>
      <c r="VOT88" s="8"/>
      <c r="VOU88" s="8"/>
      <c r="VOV88" s="8"/>
      <c r="VOW88" s="8"/>
      <c r="VOX88" s="8"/>
      <c r="VOY88" s="8"/>
      <c r="VOZ88" s="8"/>
      <c r="VPA88" s="8"/>
      <c r="VPB88" s="8"/>
      <c r="VPC88" s="8"/>
      <c r="VPD88" s="8"/>
      <c r="VPE88" s="8"/>
      <c r="VPF88" s="8"/>
      <c r="VPG88" s="8"/>
      <c r="VPH88" s="8"/>
      <c r="VPI88" s="8"/>
      <c r="VPJ88" s="8"/>
      <c r="VPK88" s="8"/>
      <c r="VPL88" s="8"/>
      <c r="VPM88" s="8"/>
      <c r="VPN88" s="8"/>
      <c r="VPO88" s="8"/>
      <c r="VPP88" s="8"/>
      <c r="VPQ88" s="8"/>
      <c r="VPR88" s="8"/>
      <c r="VPS88" s="8"/>
      <c r="VPT88" s="8"/>
      <c r="VPU88" s="8"/>
      <c r="VPV88" s="8"/>
      <c r="VPW88" s="8"/>
      <c r="VPX88" s="8"/>
      <c r="VPY88" s="8"/>
      <c r="VPZ88" s="8"/>
      <c r="VQA88" s="8"/>
      <c r="VQB88" s="8"/>
      <c r="VQC88" s="8"/>
      <c r="VQD88" s="8"/>
      <c r="VQE88" s="8"/>
      <c r="VQF88" s="8"/>
      <c r="VQG88" s="8"/>
      <c r="VQH88" s="8"/>
      <c r="VQI88" s="8"/>
      <c r="VQJ88" s="8"/>
      <c r="VQK88" s="8"/>
      <c r="VQL88" s="8"/>
      <c r="VQM88" s="8"/>
      <c r="VQN88" s="8"/>
      <c r="VQO88" s="8"/>
      <c r="VQP88" s="8"/>
      <c r="VQQ88" s="8"/>
      <c r="VQR88" s="8"/>
      <c r="VQS88" s="8"/>
      <c r="VQT88" s="8"/>
      <c r="VQU88" s="8"/>
      <c r="VQV88" s="8"/>
      <c r="VQW88" s="8"/>
      <c r="VQX88" s="8"/>
      <c r="VQY88" s="8"/>
      <c r="VQZ88" s="8"/>
      <c r="VRA88" s="8"/>
      <c r="VRB88" s="8"/>
      <c r="VRC88" s="8"/>
      <c r="VRD88" s="8"/>
      <c r="VRE88" s="8"/>
      <c r="VRF88" s="8"/>
      <c r="VRG88" s="8"/>
      <c r="VRH88" s="8"/>
      <c r="VRI88" s="8"/>
      <c r="VRJ88" s="8"/>
      <c r="VRK88" s="8"/>
      <c r="VRL88" s="8"/>
      <c r="VRM88" s="8"/>
      <c r="VRN88" s="8"/>
      <c r="VRO88" s="8"/>
      <c r="VRP88" s="8"/>
      <c r="VRQ88" s="8"/>
      <c r="VRR88" s="8"/>
      <c r="VRS88" s="8"/>
      <c r="VRT88" s="8"/>
      <c r="VRU88" s="8"/>
      <c r="VRV88" s="8"/>
      <c r="VRW88" s="8"/>
      <c r="VRX88" s="8"/>
      <c r="VRY88" s="8"/>
      <c r="VRZ88" s="8"/>
      <c r="VSA88" s="8"/>
      <c r="VSB88" s="8"/>
      <c r="VSC88" s="8"/>
      <c r="VSD88" s="8"/>
      <c r="VSE88" s="8"/>
      <c r="VSF88" s="8"/>
      <c r="VSG88" s="8"/>
      <c r="VSH88" s="8"/>
      <c r="VSI88" s="8"/>
      <c r="VSJ88" s="8"/>
      <c r="VSK88" s="8"/>
      <c r="VSL88" s="8"/>
      <c r="VSM88" s="8"/>
      <c r="VSN88" s="8"/>
      <c r="VSO88" s="8"/>
      <c r="VSP88" s="8"/>
      <c r="VSQ88" s="8"/>
      <c r="VSR88" s="8"/>
      <c r="VSS88" s="8"/>
      <c r="VST88" s="8"/>
      <c r="VSU88" s="8"/>
      <c r="VSV88" s="8"/>
      <c r="VSW88" s="8"/>
      <c r="VSX88" s="8"/>
      <c r="VSY88" s="8"/>
      <c r="VSZ88" s="8"/>
      <c r="VTA88" s="8"/>
      <c r="VTB88" s="8"/>
      <c r="VTC88" s="8"/>
      <c r="VTD88" s="8"/>
      <c r="VTE88" s="8"/>
      <c r="VTF88" s="8"/>
      <c r="VTG88" s="8"/>
      <c r="VTH88" s="8"/>
      <c r="VTI88" s="8"/>
      <c r="VTJ88" s="8"/>
      <c r="VTK88" s="8"/>
      <c r="VTL88" s="8"/>
      <c r="VTM88" s="8"/>
      <c r="VTN88" s="8"/>
      <c r="VTO88" s="8"/>
      <c r="VTP88" s="8"/>
      <c r="VTQ88" s="8"/>
      <c r="VTR88" s="8"/>
      <c r="VTS88" s="8"/>
      <c r="VTT88" s="8"/>
      <c r="VTU88" s="8"/>
      <c r="VTV88" s="8"/>
      <c r="VTW88" s="8"/>
      <c r="VTX88" s="8"/>
      <c r="VTY88" s="8"/>
      <c r="VTZ88" s="8"/>
      <c r="VUA88" s="8"/>
      <c r="VUB88" s="8"/>
      <c r="VUC88" s="8"/>
      <c r="VUD88" s="8"/>
      <c r="VUE88" s="8"/>
      <c r="VUF88" s="8"/>
      <c r="VUG88" s="8"/>
      <c r="VUH88" s="8"/>
      <c r="VUI88" s="8"/>
      <c r="VUJ88" s="8"/>
      <c r="VUK88" s="8"/>
      <c r="VUL88" s="8"/>
      <c r="VUM88" s="8"/>
      <c r="VUN88" s="8"/>
      <c r="VUO88" s="8"/>
      <c r="VUP88" s="8"/>
      <c r="VUQ88" s="8"/>
      <c r="VUR88" s="8"/>
      <c r="VUS88" s="8"/>
      <c r="VUT88" s="8"/>
      <c r="VUU88" s="8"/>
      <c r="VUV88" s="8"/>
      <c r="VUW88" s="8"/>
      <c r="VUX88" s="8"/>
      <c r="VUY88" s="8"/>
      <c r="VUZ88" s="8"/>
      <c r="VVA88" s="8"/>
      <c r="VVB88" s="8"/>
      <c r="VVC88" s="8"/>
      <c r="VVD88" s="8"/>
      <c r="VVE88" s="8"/>
      <c r="VVF88" s="8"/>
      <c r="VVG88" s="8"/>
      <c r="VVH88" s="8"/>
      <c r="VVI88" s="8"/>
      <c r="VVJ88" s="8"/>
      <c r="VVK88" s="8"/>
      <c r="VVL88" s="8"/>
      <c r="VVM88" s="8"/>
      <c r="VVN88" s="8"/>
      <c r="VVO88" s="8"/>
      <c r="VVP88" s="8"/>
      <c r="VVQ88" s="8"/>
      <c r="VVR88" s="8"/>
      <c r="VVS88" s="8"/>
      <c r="VVT88" s="8"/>
      <c r="VVU88" s="8"/>
      <c r="VVV88" s="8"/>
      <c r="VVW88" s="8"/>
      <c r="VVX88" s="8"/>
      <c r="VVY88" s="8"/>
      <c r="VVZ88" s="8"/>
      <c r="VWA88" s="8"/>
      <c r="VWB88" s="8"/>
      <c r="VWC88" s="8"/>
      <c r="VWD88" s="8"/>
      <c r="VWE88" s="8"/>
      <c r="VWF88" s="8"/>
      <c r="VWG88" s="8"/>
      <c r="VWH88" s="8"/>
      <c r="VWI88" s="8"/>
      <c r="VWJ88" s="8"/>
      <c r="VWK88" s="8"/>
      <c r="VWL88" s="8"/>
      <c r="VWM88" s="8"/>
      <c r="VWN88" s="8"/>
      <c r="VWO88" s="8"/>
      <c r="VWP88" s="8"/>
      <c r="VWQ88" s="8"/>
      <c r="VWR88" s="8"/>
      <c r="VWS88" s="8"/>
      <c r="VWT88" s="8"/>
      <c r="VWU88" s="8"/>
      <c r="VWV88" s="8"/>
      <c r="VWW88" s="8"/>
      <c r="VWX88" s="8"/>
      <c r="VWY88" s="8"/>
      <c r="VWZ88" s="8"/>
      <c r="VXA88" s="8"/>
      <c r="VXB88" s="8"/>
      <c r="VXC88" s="8"/>
      <c r="VXD88" s="8"/>
      <c r="VXE88" s="8"/>
      <c r="VXF88" s="8"/>
      <c r="VXG88" s="8"/>
      <c r="VXH88" s="8"/>
      <c r="VXI88" s="8"/>
      <c r="VXJ88" s="8"/>
      <c r="VXK88" s="8"/>
      <c r="VXL88" s="8"/>
      <c r="VXM88" s="8"/>
      <c r="VXN88" s="8"/>
      <c r="VXO88" s="8"/>
      <c r="VXP88" s="8"/>
      <c r="VXQ88" s="8"/>
      <c r="VXR88" s="8"/>
      <c r="VXS88" s="8"/>
      <c r="VXT88" s="8"/>
      <c r="VXU88" s="8"/>
      <c r="VXV88" s="8"/>
      <c r="VXW88" s="8"/>
      <c r="VXX88" s="8"/>
      <c r="VXY88" s="8"/>
      <c r="VXZ88" s="8"/>
      <c r="VYA88" s="8"/>
      <c r="VYB88" s="8"/>
      <c r="VYC88" s="8"/>
      <c r="VYD88" s="8"/>
      <c r="VYE88" s="8"/>
      <c r="VYF88" s="8"/>
      <c r="VYG88" s="8"/>
      <c r="VYH88" s="8"/>
      <c r="VYI88" s="8"/>
      <c r="VYJ88" s="8"/>
      <c r="VYK88" s="8"/>
      <c r="VYL88" s="8"/>
      <c r="VYM88" s="8"/>
      <c r="VYN88" s="8"/>
      <c r="VYO88" s="8"/>
      <c r="VYP88" s="8"/>
      <c r="VYQ88" s="8"/>
      <c r="VYR88" s="8"/>
      <c r="VYS88" s="8"/>
      <c r="VYT88" s="8"/>
      <c r="VYU88" s="8"/>
      <c r="VYV88" s="8"/>
      <c r="VYW88" s="8"/>
      <c r="VYX88" s="8"/>
      <c r="VYY88" s="8"/>
      <c r="VYZ88" s="8"/>
      <c r="VZA88" s="8"/>
      <c r="VZB88" s="8"/>
      <c r="VZC88" s="8"/>
      <c r="VZD88" s="8"/>
      <c r="VZE88" s="8"/>
      <c r="VZF88" s="8"/>
      <c r="VZG88" s="8"/>
      <c r="VZH88" s="8"/>
      <c r="VZI88" s="8"/>
      <c r="VZJ88" s="8"/>
      <c r="VZK88" s="8"/>
      <c r="VZL88" s="8"/>
      <c r="VZM88" s="8"/>
      <c r="VZN88" s="8"/>
      <c r="VZO88" s="8"/>
      <c r="VZP88" s="8"/>
      <c r="VZQ88" s="8"/>
      <c r="VZR88" s="8"/>
      <c r="VZS88" s="8"/>
      <c r="VZT88" s="8"/>
      <c r="VZU88" s="8"/>
      <c r="VZV88" s="8"/>
      <c r="VZW88" s="8"/>
      <c r="VZX88" s="8"/>
      <c r="VZY88" s="8"/>
      <c r="VZZ88" s="8"/>
      <c r="WAA88" s="8"/>
      <c r="WAB88" s="8"/>
      <c r="WAC88" s="8"/>
      <c r="WAD88" s="8"/>
      <c r="WAE88" s="8"/>
      <c r="WAF88" s="8"/>
      <c r="WAG88" s="8"/>
      <c r="WAH88" s="8"/>
      <c r="WAI88" s="8"/>
      <c r="WAJ88" s="8"/>
      <c r="WAK88" s="8"/>
      <c r="WAL88" s="8"/>
      <c r="WAM88" s="8"/>
      <c r="WAN88" s="8"/>
      <c r="WAO88" s="8"/>
      <c r="WAP88" s="8"/>
      <c r="WAQ88" s="8"/>
      <c r="WAR88" s="8"/>
      <c r="WAS88" s="8"/>
      <c r="WAT88" s="8"/>
      <c r="WAU88" s="8"/>
      <c r="WAV88" s="8"/>
      <c r="WAW88" s="8"/>
      <c r="WAX88" s="8"/>
      <c r="WAY88" s="8"/>
      <c r="WAZ88" s="8"/>
      <c r="WBA88" s="8"/>
      <c r="WBB88" s="8"/>
      <c r="WBC88" s="8"/>
      <c r="WBD88" s="8"/>
      <c r="WBE88" s="8"/>
      <c r="WBF88" s="8"/>
      <c r="WBG88" s="8"/>
      <c r="WBH88" s="8"/>
      <c r="WBI88" s="8"/>
      <c r="WBJ88" s="8"/>
      <c r="WBK88" s="8"/>
      <c r="WBL88" s="8"/>
      <c r="WBM88" s="8"/>
      <c r="WBN88" s="8"/>
      <c r="WBO88" s="8"/>
      <c r="WBP88" s="8"/>
      <c r="WBQ88" s="8"/>
      <c r="WBR88" s="8"/>
      <c r="WBS88" s="8"/>
      <c r="WBT88" s="8"/>
      <c r="WBU88" s="8"/>
      <c r="WBV88" s="8"/>
      <c r="WBW88" s="8"/>
      <c r="WBX88" s="8"/>
      <c r="WBY88" s="8"/>
      <c r="WBZ88" s="8"/>
      <c r="WCA88" s="8"/>
      <c r="WCB88" s="8"/>
      <c r="WCC88" s="8"/>
      <c r="WCD88" s="8"/>
      <c r="WCE88" s="8"/>
      <c r="WCF88" s="8"/>
      <c r="WCG88" s="8"/>
      <c r="WCH88" s="8"/>
      <c r="WCI88" s="8"/>
      <c r="WCJ88" s="8"/>
      <c r="WCK88" s="8"/>
      <c r="WCL88" s="8"/>
      <c r="WCM88" s="8"/>
      <c r="WCN88" s="8"/>
      <c r="WCO88" s="8"/>
      <c r="WCP88" s="8"/>
      <c r="WCQ88" s="8"/>
      <c r="WCR88" s="8"/>
      <c r="WCS88" s="8"/>
      <c r="WCT88" s="8"/>
      <c r="WCU88" s="8"/>
      <c r="WCV88" s="8"/>
      <c r="WCW88" s="8"/>
      <c r="WCX88" s="8"/>
      <c r="WCY88" s="8"/>
      <c r="WCZ88" s="8"/>
      <c r="WDA88" s="8"/>
      <c r="WDB88" s="8"/>
      <c r="WDC88" s="8"/>
      <c r="WDD88" s="8"/>
      <c r="WDE88" s="8"/>
      <c r="WDF88" s="8"/>
      <c r="WDG88" s="8"/>
      <c r="WDH88" s="8"/>
      <c r="WDI88" s="8"/>
      <c r="WDJ88" s="8"/>
      <c r="WDK88" s="8"/>
      <c r="WDL88" s="8"/>
      <c r="WDM88" s="8"/>
      <c r="WDN88" s="8"/>
      <c r="WDO88" s="8"/>
      <c r="WDP88" s="8"/>
      <c r="WDQ88" s="8"/>
      <c r="WDR88" s="8"/>
      <c r="WDS88" s="8"/>
      <c r="WDT88" s="8"/>
      <c r="WDU88" s="8"/>
      <c r="WDV88" s="8"/>
      <c r="WDW88" s="8"/>
      <c r="WDX88" s="8"/>
      <c r="WDY88" s="8"/>
      <c r="WDZ88" s="8"/>
      <c r="WEA88" s="8"/>
      <c r="WEB88" s="8"/>
      <c r="WEC88" s="8"/>
      <c r="WED88" s="8"/>
      <c r="WEE88" s="8"/>
      <c r="WEF88" s="8"/>
      <c r="WEG88" s="8"/>
      <c r="WEH88" s="8"/>
      <c r="WEI88" s="8"/>
      <c r="WEJ88" s="8"/>
      <c r="WEK88" s="8"/>
      <c r="WEL88" s="8"/>
      <c r="WEM88" s="8"/>
      <c r="WEN88" s="8"/>
      <c r="WEO88" s="8"/>
      <c r="WEP88" s="8"/>
      <c r="WEQ88" s="8"/>
      <c r="WER88" s="8"/>
      <c r="WES88" s="8"/>
      <c r="WET88" s="8"/>
      <c r="WEU88" s="8"/>
      <c r="WEV88" s="8"/>
      <c r="WEW88" s="8"/>
      <c r="WEX88" s="8"/>
      <c r="WEY88" s="8"/>
      <c r="WEZ88" s="8"/>
      <c r="WFA88" s="8"/>
      <c r="WFB88" s="8"/>
      <c r="WFC88" s="8"/>
      <c r="WFD88" s="8"/>
      <c r="WFE88" s="8"/>
      <c r="WFF88" s="8"/>
      <c r="WFG88" s="8"/>
      <c r="WFH88" s="8"/>
      <c r="WFI88" s="8"/>
      <c r="WFJ88" s="8"/>
      <c r="WFK88" s="8"/>
      <c r="WFL88" s="8"/>
      <c r="WFM88" s="8"/>
      <c r="WFN88" s="8"/>
      <c r="WFO88" s="8"/>
      <c r="WFP88" s="8"/>
      <c r="WFQ88" s="8"/>
      <c r="WFR88" s="8"/>
      <c r="WFS88" s="8"/>
      <c r="WFT88" s="8"/>
      <c r="WFU88" s="8"/>
      <c r="WFV88" s="8"/>
      <c r="WFW88" s="8"/>
      <c r="WFX88" s="8"/>
      <c r="WFY88" s="8"/>
      <c r="WFZ88" s="8"/>
      <c r="WGA88" s="8"/>
      <c r="WGB88" s="8"/>
      <c r="WGC88" s="8"/>
      <c r="WGD88" s="8"/>
      <c r="WGE88" s="8"/>
      <c r="WGF88" s="8"/>
      <c r="WGG88" s="8"/>
      <c r="WGH88" s="8"/>
      <c r="WGI88" s="8"/>
      <c r="WGJ88" s="8"/>
      <c r="WGK88" s="8"/>
      <c r="WGL88" s="8"/>
      <c r="WGM88" s="8"/>
      <c r="WGN88" s="8"/>
      <c r="WGO88" s="8"/>
      <c r="WGP88" s="8"/>
      <c r="WGQ88" s="8"/>
      <c r="WGR88" s="8"/>
      <c r="WGS88" s="8"/>
      <c r="WGT88" s="8"/>
      <c r="WGU88" s="8"/>
      <c r="WGV88" s="8"/>
      <c r="WGW88" s="8"/>
      <c r="WGX88" s="8"/>
      <c r="WGY88" s="8"/>
      <c r="WGZ88" s="8"/>
      <c r="WHA88" s="8"/>
      <c r="WHB88" s="8"/>
      <c r="WHC88" s="8"/>
      <c r="WHD88" s="8"/>
      <c r="WHE88" s="8"/>
      <c r="WHF88" s="8"/>
      <c r="WHG88" s="8"/>
      <c r="WHH88" s="8"/>
      <c r="WHI88" s="8"/>
      <c r="WHJ88" s="8"/>
      <c r="WHK88" s="8"/>
      <c r="WHL88" s="8"/>
      <c r="WHM88" s="8"/>
      <c r="WHN88" s="8"/>
      <c r="WHO88" s="8"/>
      <c r="WHP88" s="8"/>
      <c r="WHQ88" s="8"/>
      <c r="WHR88" s="8"/>
      <c r="WHS88" s="8"/>
      <c r="WHT88" s="8"/>
      <c r="WHU88" s="8"/>
      <c r="WHV88" s="8"/>
      <c r="WHW88" s="8"/>
      <c r="WHX88" s="8"/>
      <c r="WHY88" s="8"/>
      <c r="WHZ88" s="8"/>
      <c r="WIA88" s="8"/>
      <c r="WIB88" s="8"/>
      <c r="WIC88" s="8"/>
      <c r="WID88" s="8"/>
      <c r="WIE88" s="8"/>
      <c r="WIF88" s="8"/>
      <c r="WIG88" s="8"/>
      <c r="WIH88" s="8"/>
      <c r="WII88" s="8"/>
      <c r="WIJ88" s="8"/>
      <c r="WIK88" s="8"/>
      <c r="WIL88" s="8"/>
      <c r="WIM88" s="8"/>
      <c r="WIN88" s="8"/>
      <c r="WIO88" s="8"/>
      <c r="WIP88" s="8"/>
      <c r="WIQ88" s="8"/>
      <c r="WIR88" s="8"/>
      <c r="WIS88" s="8"/>
      <c r="WIT88" s="8"/>
      <c r="WIU88" s="8"/>
      <c r="WIV88" s="8"/>
      <c r="WIW88" s="8"/>
      <c r="WIX88" s="8"/>
      <c r="WIY88" s="8"/>
      <c r="WIZ88" s="8"/>
      <c r="WJA88" s="8"/>
      <c r="WJB88" s="8"/>
      <c r="WJC88" s="8"/>
      <c r="WJD88" s="8"/>
      <c r="WJE88" s="8"/>
      <c r="WJF88" s="8"/>
      <c r="WJG88" s="8"/>
      <c r="WJH88" s="8"/>
      <c r="WJI88" s="8"/>
      <c r="WJJ88" s="8"/>
      <c r="WJK88" s="8"/>
      <c r="WJL88" s="8"/>
      <c r="WJM88" s="8"/>
      <c r="WJN88" s="8"/>
      <c r="WJO88" s="8"/>
      <c r="WJP88" s="8"/>
      <c r="WJQ88" s="8"/>
      <c r="WJR88" s="8"/>
      <c r="WJS88" s="8"/>
      <c r="WJT88" s="8"/>
      <c r="WJU88" s="8"/>
      <c r="WJV88" s="8"/>
      <c r="WJW88" s="8"/>
      <c r="WJX88" s="8"/>
      <c r="WJY88" s="8"/>
      <c r="WJZ88" s="8"/>
      <c r="WKA88" s="8"/>
      <c r="WKB88" s="8"/>
      <c r="WKC88" s="8"/>
      <c r="WKD88" s="8"/>
      <c r="WKE88" s="8"/>
      <c r="WKF88" s="8"/>
      <c r="WKG88" s="8"/>
      <c r="WKH88" s="8"/>
      <c r="WKI88" s="8"/>
      <c r="WKJ88" s="8"/>
      <c r="WKK88" s="8"/>
      <c r="WKL88" s="8"/>
      <c r="WKM88" s="8"/>
      <c r="WKN88" s="8"/>
      <c r="WKO88" s="8"/>
      <c r="WKP88" s="8"/>
      <c r="WKQ88" s="8"/>
      <c r="WKR88" s="8"/>
      <c r="WKS88" s="8"/>
      <c r="WKT88" s="8"/>
      <c r="WKU88" s="8"/>
      <c r="WKV88" s="8"/>
      <c r="WKW88" s="8"/>
      <c r="WKX88" s="8"/>
      <c r="WKY88" s="8"/>
      <c r="WKZ88" s="8"/>
      <c r="WLA88" s="8"/>
      <c r="WLB88" s="8"/>
      <c r="WLC88" s="8"/>
      <c r="WLD88" s="8"/>
      <c r="WLE88" s="8"/>
      <c r="WLF88" s="8"/>
      <c r="WLG88" s="8"/>
      <c r="WLH88" s="8"/>
      <c r="WLI88" s="8"/>
      <c r="WLJ88" s="8"/>
      <c r="WLK88" s="8"/>
      <c r="WLL88" s="8"/>
      <c r="WLM88" s="8"/>
      <c r="WLN88" s="8"/>
      <c r="WLO88" s="8"/>
      <c r="WLP88" s="8"/>
      <c r="WLQ88" s="8"/>
      <c r="WLR88" s="8"/>
      <c r="WLS88" s="8"/>
      <c r="WLT88" s="8"/>
      <c r="WLU88" s="8"/>
      <c r="WLV88" s="8"/>
      <c r="WLW88" s="8"/>
      <c r="WLX88" s="8"/>
      <c r="WLY88" s="8"/>
      <c r="WLZ88" s="8"/>
      <c r="WMA88" s="8"/>
      <c r="WMB88" s="8"/>
      <c r="WMC88" s="8"/>
      <c r="WMD88" s="8"/>
      <c r="WME88" s="8"/>
      <c r="WMF88" s="8"/>
      <c r="WMG88" s="8"/>
      <c r="WMH88" s="8"/>
      <c r="WMI88" s="8"/>
      <c r="WMJ88" s="8"/>
      <c r="WMK88" s="8"/>
      <c r="WML88" s="8"/>
      <c r="WMM88" s="8"/>
      <c r="WMN88" s="8"/>
      <c r="WMO88" s="8"/>
      <c r="WMP88" s="8"/>
      <c r="WMQ88" s="8"/>
      <c r="WMR88" s="8"/>
      <c r="WMS88" s="8"/>
      <c r="WMT88" s="8"/>
      <c r="WMU88" s="8"/>
      <c r="WMV88" s="8"/>
      <c r="WMW88" s="8"/>
      <c r="WMX88" s="8"/>
      <c r="WMY88" s="8"/>
      <c r="WMZ88" s="8"/>
      <c r="WNA88" s="8"/>
      <c r="WNB88" s="8"/>
      <c r="WNC88" s="8"/>
      <c r="WND88" s="8"/>
      <c r="WNE88" s="8"/>
      <c r="WNF88" s="8"/>
      <c r="WNG88" s="8"/>
      <c r="WNH88" s="8"/>
      <c r="WNI88" s="8"/>
      <c r="WNJ88" s="8"/>
      <c r="WNK88" s="8"/>
      <c r="WNL88" s="8"/>
      <c r="WNM88" s="8"/>
      <c r="WNN88" s="8"/>
      <c r="WNO88" s="8"/>
      <c r="WNP88" s="8"/>
      <c r="WNQ88" s="8"/>
      <c r="WNR88" s="8"/>
      <c r="WNS88" s="8"/>
      <c r="WNT88" s="8"/>
      <c r="WNU88" s="8"/>
      <c r="WNV88" s="8"/>
      <c r="WNW88" s="8"/>
      <c r="WNX88" s="8"/>
      <c r="WNY88" s="8"/>
      <c r="WNZ88" s="8"/>
      <c r="WOA88" s="8"/>
      <c r="WOB88" s="8"/>
      <c r="WOC88" s="8"/>
      <c r="WOD88" s="8"/>
      <c r="WOE88" s="8"/>
      <c r="WOF88" s="8"/>
      <c r="WOG88" s="8"/>
      <c r="WOH88" s="8"/>
      <c r="WOI88" s="8"/>
      <c r="WOJ88" s="8"/>
      <c r="WOK88" s="8"/>
      <c r="WOL88" s="8"/>
      <c r="WOM88" s="8"/>
      <c r="WON88" s="8"/>
      <c r="WOO88" s="8"/>
      <c r="WOP88" s="8"/>
      <c r="WOQ88" s="8"/>
      <c r="WOR88" s="8"/>
      <c r="WOS88" s="8"/>
      <c r="WOT88" s="8"/>
      <c r="WOU88" s="8"/>
      <c r="WOV88" s="8"/>
      <c r="WOW88" s="8"/>
      <c r="WOX88" s="8"/>
      <c r="WOY88" s="8"/>
      <c r="WOZ88" s="8"/>
      <c r="WPA88" s="8"/>
      <c r="WPB88" s="8"/>
      <c r="WPC88" s="8"/>
      <c r="WPD88" s="8"/>
      <c r="WPE88" s="8"/>
      <c r="WPF88" s="8"/>
      <c r="WPG88" s="8"/>
      <c r="WPH88" s="8"/>
      <c r="WPI88" s="8"/>
      <c r="WPJ88" s="8"/>
      <c r="WPK88" s="8"/>
      <c r="WPL88" s="8"/>
      <c r="WPM88" s="8"/>
      <c r="WPN88" s="8"/>
      <c r="WPO88" s="8"/>
      <c r="WPP88" s="8"/>
      <c r="WPQ88" s="8"/>
      <c r="WPR88" s="8"/>
      <c r="WPS88" s="8"/>
      <c r="WPT88" s="8"/>
      <c r="WPU88" s="8"/>
      <c r="WPV88" s="8"/>
      <c r="WPW88" s="8"/>
      <c r="WPX88" s="8"/>
      <c r="WPY88" s="8"/>
      <c r="WPZ88" s="8"/>
      <c r="WQA88" s="8"/>
      <c r="WQB88" s="8"/>
      <c r="WQC88" s="8"/>
      <c r="WQD88" s="8"/>
      <c r="WQE88" s="8"/>
      <c r="WQF88" s="8"/>
      <c r="WQG88" s="8"/>
      <c r="WQH88" s="8"/>
      <c r="WQI88" s="8"/>
      <c r="WQJ88" s="8"/>
      <c r="WQK88" s="8"/>
      <c r="WQL88" s="8"/>
      <c r="WQM88" s="8"/>
      <c r="WQN88" s="8"/>
      <c r="WQO88" s="8"/>
      <c r="WQP88" s="8"/>
      <c r="WQQ88" s="8"/>
      <c r="WQR88" s="8"/>
      <c r="WQS88" s="8"/>
      <c r="WQT88" s="8"/>
      <c r="WQU88" s="8"/>
      <c r="WQV88" s="8"/>
      <c r="WQW88" s="8"/>
      <c r="WQX88" s="8"/>
      <c r="WQY88" s="8"/>
      <c r="WQZ88" s="8"/>
      <c r="WRA88" s="8"/>
      <c r="WRB88" s="8"/>
      <c r="WRC88" s="8"/>
      <c r="WRD88" s="8"/>
      <c r="WRE88" s="8"/>
      <c r="WRF88" s="8"/>
      <c r="WRG88" s="8"/>
      <c r="WRH88" s="8"/>
      <c r="WRI88" s="8"/>
      <c r="WRJ88" s="8"/>
      <c r="WRK88" s="8"/>
      <c r="WRL88" s="8"/>
      <c r="WRM88" s="8"/>
      <c r="WRN88" s="8"/>
      <c r="WRO88" s="8"/>
      <c r="WRP88" s="8"/>
      <c r="WRQ88" s="8"/>
      <c r="WRR88" s="8"/>
      <c r="WRS88" s="8"/>
      <c r="WRT88" s="8"/>
      <c r="WRU88" s="8"/>
      <c r="WRV88" s="8"/>
      <c r="WRW88" s="8"/>
      <c r="WRX88" s="8"/>
      <c r="WRY88" s="8"/>
      <c r="WRZ88" s="8"/>
      <c r="WSA88" s="8"/>
      <c r="WSB88" s="8"/>
      <c r="WSC88" s="8"/>
      <c r="WSD88" s="8"/>
      <c r="WSE88" s="8"/>
      <c r="WSF88" s="8"/>
      <c r="WSG88" s="8"/>
      <c r="WSH88" s="8"/>
      <c r="WSI88" s="8"/>
      <c r="WSJ88" s="8"/>
      <c r="WSK88" s="8"/>
      <c r="WSL88" s="8"/>
      <c r="WSM88" s="8"/>
      <c r="WSN88" s="8"/>
      <c r="WSO88" s="8"/>
      <c r="WSP88" s="8"/>
      <c r="WSQ88" s="8"/>
      <c r="WSR88" s="8"/>
      <c r="WSS88" s="8"/>
      <c r="WST88" s="8"/>
      <c r="WSU88" s="8"/>
      <c r="WSV88" s="8"/>
      <c r="WSW88" s="8"/>
      <c r="WSX88" s="8"/>
      <c r="WSY88" s="8"/>
      <c r="WSZ88" s="8"/>
      <c r="WTA88" s="8"/>
      <c r="WTB88" s="8"/>
      <c r="WTC88" s="8"/>
      <c r="WTD88" s="8"/>
      <c r="WTE88" s="8"/>
      <c r="WTF88" s="8"/>
      <c r="WTG88" s="8"/>
      <c r="WTH88" s="8"/>
      <c r="WTI88" s="8"/>
      <c r="WTJ88" s="8"/>
      <c r="WTK88" s="8"/>
      <c r="WTL88" s="8"/>
      <c r="WTM88" s="8"/>
      <c r="WTN88" s="8"/>
      <c r="WTO88" s="8"/>
      <c r="WTP88" s="8"/>
      <c r="WTQ88" s="8"/>
      <c r="WTR88" s="8"/>
      <c r="WTS88" s="8"/>
      <c r="WTT88" s="8"/>
      <c r="WTU88" s="8"/>
      <c r="WTV88" s="8"/>
      <c r="WTW88" s="8"/>
      <c r="WTX88" s="8"/>
      <c r="WTY88" s="8"/>
      <c r="WTZ88" s="8"/>
      <c r="WUA88" s="8"/>
      <c r="WUB88" s="8"/>
      <c r="WUC88" s="8"/>
      <c r="WUD88" s="8"/>
      <c r="WUE88" s="8"/>
      <c r="WUF88" s="8"/>
      <c r="WUG88" s="8"/>
      <c r="WUH88" s="8"/>
      <c r="WUI88" s="8"/>
      <c r="WUJ88" s="8"/>
      <c r="WUK88" s="8"/>
      <c r="WUL88" s="8"/>
      <c r="WUM88" s="8"/>
      <c r="WUN88" s="8"/>
      <c r="WUO88" s="8"/>
      <c r="WUP88" s="8"/>
      <c r="WUQ88" s="8"/>
      <c r="WUR88" s="8"/>
      <c r="WUS88" s="8"/>
      <c r="WUT88" s="8"/>
      <c r="WUU88" s="8"/>
      <c r="WUV88" s="8"/>
      <c r="WUW88" s="8"/>
      <c r="WUX88" s="8"/>
      <c r="WUY88" s="8"/>
      <c r="WUZ88" s="8"/>
      <c r="WVA88" s="8"/>
      <c r="WVB88" s="8"/>
      <c r="WVC88" s="8"/>
      <c r="WVD88" s="8"/>
      <c r="WVE88" s="8"/>
      <c r="WVF88" s="8"/>
      <c r="WVG88" s="8"/>
      <c r="WVH88" s="8"/>
      <c r="WVI88" s="8"/>
      <c r="WVJ88" s="8"/>
      <c r="WVK88" s="8"/>
      <c r="WVL88" s="8"/>
      <c r="WVM88" s="8"/>
      <c r="WVN88" s="8"/>
      <c r="WVO88" s="8"/>
      <c r="WVP88" s="8"/>
      <c r="WVQ88" s="8"/>
      <c r="WVR88" s="8"/>
      <c r="WVS88" s="8"/>
      <c r="WVT88" s="8"/>
      <c r="WVU88" s="8"/>
      <c r="WVV88" s="8"/>
      <c r="WVW88" s="8"/>
      <c r="WVX88" s="8"/>
      <c r="WVY88" s="8"/>
      <c r="WVZ88" s="8"/>
      <c r="WWA88" s="8"/>
      <c r="WWB88" s="8"/>
      <c r="WWC88" s="8"/>
      <c r="WWD88" s="8"/>
      <c r="WWE88" s="8"/>
      <c r="WWF88" s="8"/>
      <c r="WWG88" s="8"/>
      <c r="WWH88" s="8"/>
      <c r="WWI88" s="8"/>
      <c r="WWJ88" s="8"/>
      <c r="WWK88" s="8"/>
      <c r="WWL88" s="8"/>
      <c r="WWM88" s="8"/>
      <c r="WWN88" s="8"/>
      <c r="WWO88" s="8"/>
      <c r="WWP88" s="8"/>
      <c r="WWQ88" s="8"/>
      <c r="WWR88" s="8"/>
      <c r="WWS88" s="8"/>
      <c r="WWT88" s="8"/>
      <c r="WWU88" s="8"/>
      <c r="WWV88" s="8"/>
      <c r="WWW88" s="8"/>
      <c r="WWX88" s="8"/>
      <c r="WWY88" s="8"/>
      <c r="WWZ88" s="8"/>
      <c r="WXA88" s="8"/>
      <c r="WXB88" s="8"/>
      <c r="WXC88" s="8"/>
      <c r="WXD88" s="8"/>
      <c r="WXE88" s="8"/>
      <c r="WXF88" s="8"/>
      <c r="WXG88" s="8"/>
      <c r="WXH88" s="8"/>
      <c r="WXI88" s="8"/>
      <c r="WXJ88" s="8"/>
      <c r="WXK88" s="8"/>
      <c r="WXL88" s="8"/>
      <c r="WXM88" s="8"/>
      <c r="WXN88" s="8"/>
      <c r="WXO88" s="8"/>
      <c r="WXP88" s="8"/>
      <c r="WXQ88" s="8"/>
      <c r="WXR88" s="8"/>
      <c r="WXS88" s="8"/>
      <c r="WXT88" s="8"/>
      <c r="WXU88" s="8"/>
      <c r="WXV88" s="8"/>
      <c r="WXW88" s="8"/>
      <c r="WXX88" s="8"/>
      <c r="WXY88" s="8"/>
      <c r="WXZ88" s="8"/>
      <c r="WYA88" s="8"/>
      <c r="WYB88" s="8"/>
      <c r="WYC88" s="8"/>
      <c r="WYD88" s="8"/>
      <c r="WYE88" s="8"/>
      <c r="WYF88" s="8"/>
      <c r="WYG88" s="8"/>
      <c r="WYH88" s="8"/>
      <c r="WYI88" s="8"/>
      <c r="WYJ88" s="8"/>
      <c r="WYK88" s="8"/>
      <c r="WYL88" s="8"/>
      <c r="WYM88" s="8"/>
      <c r="WYN88" s="8"/>
      <c r="WYO88" s="8"/>
      <c r="WYP88" s="8"/>
      <c r="WYQ88" s="8"/>
      <c r="WYR88" s="8"/>
      <c r="WYS88" s="8"/>
      <c r="WYT88" s="8"/>
      <c r="WYU88" s="8"/>
      <c r="WYV88" s="8"/>
      <c r="WYW88" s="8"/>
      <c r="WYX88" s="8"/>
      <c r="WYY88" s="8"/>
      <c r="WYZ88" s="8"/>
      <c r="WZA88" s="8"/>
      <c r="WZB88" s="8"/>
      <c r="WZC88" s="8"/>
      <c r="WZD88" s="8"/>
      <c r="WZE88" s="8"/>
      <c r="WZF88" s="8"/>
      <c r="WZG88" s="8"/>
      <c r="WZH88" s="8"/>
      <c r="WZI88" s="8"/>
      <c r="WZJ88" s="8"/>
      <c r="WZK88" s="8"/>
      <c r="WZL88" s="8"/>
      <c r="WZM88" s="8"/>
      <c r="WZN88" s="8"/>
      <c r="WZO88" s="8"/>
      <c r="WZP88" s="8"/>
      <c r="WZQ88" s="8"/>
      <c r="WZR88" s="8"/>
      <c r="WZS88" s="8"/>
      <c r="WZT88" s="8"/>
      <c r="WZU88" s="8"/>
      <c r="WZV88" s="8"/>
      <c r="WZW88" s="8"/>
      <c r="WZX88" s="8"/>
      <c r="WZY88" s="8"/>
      <c r="WZZ88" s="8"/>
      <c r="XAA88" s="8"/>
      <c r="XAB88" s="8"/>
      <c r="XAC88" s="8"/>
      <c r="XAD88" s="8"/>
      <c r="XAE88" s="8"/>
      <c r="XAF88" s="8"/>
      <c r="XAG88" s="8"/>
      <c r="XAH88" s="8"/>
      <c r="XAI88" s="8"/>
      <c r="XAJ88" s="8"/>
      <c r="XAK88" s="8"/>
      <c r="XAL88" s="8"/>
      <c r="XAM88" s="8"/>
      <c r="XAN88" s="8"/>
      <c r="XAO88" s="8"/>
      <c r="XAP88" s="8"/>
      <c r="XAQ88" s="8"/>
      <c r="XAR88" s="8"/>
      <c r="XAS88" s="8"/>
      <c r="XAT88" s="8"/>
      <c r="XAU88" s="8"/>
      <c r="XAV88" s="8"/>
      <c r="XAW88" s="8"/>
      <c r="XAX88" s="8"/>
      <c r="XAY88" s="8"/>
      <c r="XAZ88" s="8"/>
      <c r="XBA88" s="8"/>
      <c r="XBB88" s="8"/>
      <c r="XBC88" s="8"/>
      <c r="XBD88" s="8"/>
      <c r="XBE88" s="8"/>
      <c r="XBF88" s="8"/>
      <c r="XBG88" s="8"/>
      <c r="XBH88" s="8"/>
      <c r="XBI88" s="8"/>
      <c r="XBJ88" s="8"/>
      <c r="XBK88" s="8"/>
      <c r="XBL88" s="8"/>
      <c r="XBM88" s="8"/>
      <c r="XBN88" s="8"/>
      <c r="XBO88" s="8"/>
      <c r="XBP88" s="8"/>
      <c r="XBQ88" s="8"/>
      <c r="XBR88" s="8"/>
      <c r="XBS88" s="8"/>
      <c r="XBT88" s="8"/>
      <c r="XBU88" s="8"/>
      <c r="XBV88" s="8"/>
      <c r="XBW88" s="8"/>
      <c r="XBX88" s="8"/>
      <c r="XBY88" s="8"/>
      <c r="XBZ88" s="8"/>
      <c r="XCA88" s="8"/>
      <c r="XCB88" s="8"/>
      <c r="XCC88" s="8"/>
      <c r="XCD88" s="8"/>
      <c r="XCE88" s="8"/>
      <c r="XCF88" s="8"/>
      <c r="XCG88" s="8"/>
      <c r="XCH88" s="8"/>
      <c r="XCI88" s="8"/>
      <c r="XCJ88" s="8"/>
      <c r="XCK88" s="8"/>
      <c r="XCL88" s="8"/>
      <c r="XCM88" s="8"/>
      <c r="XCN88" s="8"/>
      <c r="XCO88" s="8"/>
      <c r="XCP88" s="8"/>
      <c r="XCQ88" s="8"/>
      <c r="XCR88" s="8"/>
      <c r="XCS88" s="8"/>
      <c r="XCT88" s="8"/>
      <c r="XCU88" s="8"/>
      <c r="XCV88" s="8"/>
      <c r="XCW88" s="8"/>
      <c r="XCX88" s="8"/>
      <c r="XCY88" s="8"/>
      <c r="XCZ88" s="8"/>
      <c r="XDA88" s="8"/>
      <c r="XDB88" s="8"/>
      <c r="XDC88" s="8"/>
      <c r="XDD88" s="8"/>
      <c r="XDE88" s="8"/>
      <c r="XDF88" s="8"/>
      <c r="XDG88" s="8"/>
      <c r="XDH88" s="8"/>
      <c r="XDI88" s="8"/>
      <c r="XDJ88" s="8"/>
      <c r="XDK88" s="8"/>
      <c r="XDL88" s="8"/>
      <c r="XDM88" s="8"/>
      <c r="XDN88" s="8"/>
      <c r="XDO88" s="8"/>
      <c r="XDP88" s="8"/>
      <c r="XDQ88" s="8"/>
      <c r="XDR88" s="8"/>
      <c r="XDS88" s="8"/>
      <c r="XDT88" s="8"/>
      <c r="XDU88" s="8"/>
      <c r="XDV88" s="8"/>
      <c r="XDW88" s="8"/>
      <c r="XDX88" s="8"/>
      <c r="XDY88" s="8"/>
      <c r="XDZ88" s="8"/>
      <c r="XEA88" s="8"/>
      <c r="XEB88" s="8"/>
      <c r="XEC88" s="8"/>
      <c r="XED88" s="8"/>
      <c r="XEE88" s="8"/>
      <c r="XEF88" s="8"/>
      <c r="XEG88" s="8"/>
      <c r="XEH88" s="8"/>
      <c r="XEI88" s="8"/>
      <c r="XEJ88" s="8"/>
      <c r="XEK88" s="8"/>
      <c r="XEL88" s="8"/>
      <c r="XEM88" s="8"/>
      <c r="XEN88" s="8"/>
      <c r="XEO88" s="8"/>
      <c r="XEP88" s="8"/>
      <c r="XEQ88" s="8"/>
      <c r="XER88" s="8"/>
      <c r="XES88" s="8"/>
      <c r="XET88" s="8"/>
      <c r="XEU88" s="8"/>
      <c r="XEV88" s="8"/>
      <c r="XEW88" s="8"/>
      <c r="XEX88" s="8"/>
      <c r="XEY88" s="8"/>
      <c r="XEZ88" s="8"/>
      <c r="XFA88" s="8"/>
      <c r="XFB88" s="8"/>
      <c r="XFC88" s="8"/>
      <c r="XFD88" s="8"/>
    </row>
    <row r="89" spans="2:16384" x14ac:dyDescent="0.25">
      <c r="B89" s="11">
        <v>39630</v>
      </c>
      <c r="C89" s="273">
        <v>63.157894736842103</v>
      </c>
      <c r="D89" s="273">
        <v>57.894736842105267</v>
      </c>
      <c r="E89" s="273">
        <v>52.631578947368418</v>
      </c>
      <c r="F89" s="273">
        <v>31.578947368421051</v>
      </c>
      <c r="G89" s="273">
        <v>5.2631578947368416</v>
      </c>
      <c r="H89" s="273">
        <v>68.421052631578945</v>
      </c>
      <c r="I89" s="273">
        <v>-42.105263157894733</v>
      </c>
      <c r="J89" s="273">
        <v>15.789473684210526</v>
      </c>
      <c r="K89" s="273">
        <v>-15.789473684210526</v>
      </c>
      <c r="L89" s="273">
        <v>5.2631578947368416</v>
      </c>
      <c r="M89" s="273">
        <v>-5.2631578947368416</v>
      </c>
    </row>
    <row r="90" spans="2:16384" x14ac:dyDescent="0.25">
      <c r="B90" s="11">
        <v>39722</v>
      </c>
      <c r="C90" s="273">
        <v>66.666666666666657</v>
      </c>
      <c r="D90" s="273">
        <v>47.619047619047613</v>
      </c>
      <c r="E90" s="273">
        <v>42.857142857142854</v>
      </c>
      <c r="F90" s="273">
        <v>-4.7619047619047619</v>
      </c>
      <c r="G90" s="273">
        <v>-14.285714285714285</v>
      </c>
      <c r="H90" s="273">
        <v>61.904761904761905</v>
      </c>
      <c r="I90" s="273">
        <v>-14.285714285714285</v>
      </c>
      <c r="J90" s="273">
        <v>14.285714285714285</v>
      </c>
      <c r="K90" s="273">
        <v>-14.285714285714285</v>
      </c>
      <c r="L90" s="273">
        <v>0</v>
      </c>
      <c r="M90" s="273">
        <v>0</v>
      </c>
    </row>
    <row r="91" spans="2:16384" x14ac:dyDescent="0.25">
      <c r="B91" s="11">
        <v>39873</v>
      </c>
      <c r="C91" s="273">
        <v>60</v>
      </c>
      <c r="D91" s="273">
        <v>65</v>
      </c>
      <c r="E91" s="273">
        <v>30</v>
      </c>
      <c r="F91" s="273">
        <v>-30</v>
      </c>
      <c r="G91" s="273">
        <v>-25</v>
      </c>
      <c r="H91" s="273">
        <v>30</v>
      </c>
      <c r="I91" s="273">
        <v>-30</v>
      </c>
      <c r="J91" s="273">
        <v>-30</v>
      </c>
      <c r="K91" s="273">
        <v>-40</v>
      </c>
      <c r="L91" s="273">
        <v>0</v>
      </c>
      <c r="M91" s="273">
        <v>0</v>
      </c>
    </row>
    <row r="92" spans="2:16384" x14ac:dyDescent="0.25">
      <c r="B92" s="11">
        <v>39965</v>
      </c>
      <c r="C92" s="273">
        <v>59.090909090909093</v>
      </c>
      <c r="D92" s="273">
        <v>68.181818181818173</v>
      </c>
      <c r="E92" s="273">
        <v>45.454545454545453</v>
      </c>
      <c r="F92" s="273">
        <v>-9.0909090909090917</v>
      </c>
      <c r="G92" s="273">
        <v>-40.909090909090914</v>
      </c>
      <c r="H92" s="273">
        <v>45.454545454545453</v>
      </c>
      <c r="I92" s="273">
        <v>-59.090909090909093</v>
      </c>
      <c r="J92" s="273">
        <v>-31.818181818181817</v>
      </c>
      <c r="K92" s="273">
        <v>-18.181818181818183</v>
      </c>
      <c r="L92" s="273">
        <v>9.0909090909090917</v>
      </c>
      <c r="M92" s="273">
        <v>0</v>
      </c>
    </row>
    <row r="93" spans="2:16384" x14ac:dyDescent="0.25">
      <c r="B93" s="11">
        <v>40057</v>
      </c>
      <c r="C93" s="273">
        <v>59.090909090909093</v>
      </c>
      <c r="D93" s="273">
        <v>68.181818181818173</v>
      </c>
      <c r="E93" s="273">
        <v>45.454545454545453</v>
      </c>
      <c r="F93" s="273">
        <v>-9.0909090909090917</v>
      </c>
      <c r="G93" s="273">
        <v>-40.909090909090914</v>
      </c>
      <c r="H93" s="273">
        <v>45.454545454545453</v>
      </c>
      <c r="I93" s="273">
        <v>-59.090909090909093</v>
      </c>
      <c r="J93" s="273">
        <v>-31.818181818181817</v>
      </c>
      <c r="K93" s="273">
        <v>-18.181818181818183</v>
      </c>
      <c r="L93" s="273">
        <v>9.0909090909090917</v>
      </c>
      <c r="M93" s="273">
        <v>0</v>
      </c>
    </row>
    <row r="94" spans="2:16384" x14ac:dyDescent="0.25">
      <c r="B94" s="11">
        <v>40148</v>
      </c>
      <c r="C94" s="273">
        <v>36.363636363636367</v>
      </c>
      <c r="D94" s="273">
        <v>50</v>
      </c>
      <c r="E94" s="273">
        <v>13.636363636363635</v>
      </c>
      <c r="F94" s="273">
        <v>0</v>
      </c>
      <c r="G94" s="273">
        <v>-54.54545454545454</v>
      </c>
      <c r="H94" s="273">
        <v>36.363636363636367</v>
      </c>
      <c r="I94" s="273">
        <v>-50</v>
      </c>
      <c r="J94" s="273">
        <v>0</v>
      </c>
      <c r="K94" s="273">
        <v>-22.727272727272727</v>
      </c>
      <c r="L94" s="273">
        <v>9.0909090909090917</v>
      </c>
      <c r="M94" s="273">
        <v>0</v>
      </c>
    </row>
    <row r="95" spans="2:16384" x14ac:dyDescent="0.25">
      <c r="B95" s="11">
        <v>40238</v>
      </c>
      <c r="C95" s="273">
        <v>50</v>
      </c>
      <c r="D95" s="273">
        <v>50</v>
      </c>
      <c r="E95" s="273">
        <v>40.909090909090914</v>
      </c>
      <c r="F95" s="273">
        <v>27.27272727272727</v>
      </c>
      <c r="G95" s="273">
        <v>-31.818181818181817</v>
      </c>
      <c r="H95" s="273">
        <v>68.181818181818173</v>
      </c>
      <c r="I95" s="273">
        <v>-9.0909090909090917</v>
      </c>
      <c r="J95" s="273">
        <v>22.727272727272727</v>
      </c>
      <c r="K95" s="273">
        <v>-13.636363636363635</v>
      </c>
      <c r="L95" s="273">
        <v>31.818181818181817</v>
      </c>
      <c r="M95" s="273">
        <v>-4.5454545454545459</v>
      </c>
    </row>
    <row r="96" spans="2:16384" x14ac:dyDescent="0.25">
      <c r="B96" s="11">
        <v>40330</v>
      </c>
      <c r="C96" s="273">
        <v>55.555555555555557</v>
      </c>
      <c r="D96" s="273">
        <v>72.222222222222214</v>
      </c>
      <c r="E96" s="273">
        <v>33.333333333333329</v>
      </c>
      <c r="F96" s="273">
        <v>5.5555555555555554</v>
      </c>
      <c r="G96" s="273">
        <v>-55.555555555555557</v>
      </c>
      <c r="H96" s="273">
        <v>38.888888888888893</v>
      </c>
      <c r="I96" s="273">
        <v>-38.888888888888893</v>
      </c>
      <c r="J96" s="273">
        <v>-5.5555555555555554</v>
      </c>
      <c r="K96" s="273">
        <v>-16.666666666666664</v>
      </c>
      <c r="L96" s="273">
        <v>27.777777777777779</v>
      </c>
      <c r="M96" s="273">
        <v>-5.5555555555555554</v>
      </c>
    </row>
    <row r="97" spans="2:14" x14ac:dyDescent="0.25">
      <c r="B97" s="11">
        <v>40422</v>
      </c>
      <c r="C97" s="273">
        <v>77.777777777777786</v>
      </c>
      <c r="D97" s="273">
        <v>72.222222222222214</v>
      </c>
      <c r="E97" s="273">
        <v>72.222222222222214</v>
      </c>
      <c r="F97" s="273">
        <v>33.333333333333329</v>
      </c>
      <c r="G97" s="273">
        <v>-50</v>
      </c>
      <c r="H97" s="273">
        <v>50</v>
      </c>
      <c r="I97" s="273">
        <v>-33.333333333333329</v>
      </c>
      <c r="J97" s="273">
        <v>11.111111111111111</v>
      </c>
      <c r="K97" s="273">
        <v>-16.666666666666664</v>
      </c>
      <c r="L97" s="273">
        <v>44.444444444444443</v>
      </c>
      <c r="M97" s="273">
        <v>5.5555555555555554</v>
      </c>
    </row>
    <row r="98" spans="2:14" x14ac:dyDescent="0.25">
      <c r="B98" s="11">
        <v>40513</v>
      </c>
      <c r="C98" s="273">
        <v>83.333333333333343</v>
      </c>
      <c r="D98" s="273">
        <v>88.888888888888886</v>
      </c>
      <c r="E98" s="273">
        <v>72.222222222222214</v>
      </c>
      <c r="F98" s="273">
        <v>50</v>
      </c>
      <c r="G98" s="273">
        <v>-61.111111111111114</v>
      </c>
      <c r="H98" s="273">
        <v>50</v>
      </c>
      <c r="I98" s="273">
        <v>-50</v>
      </c>
      <c r="J98" s="273">
        <v>5.5555555555555554</v>
      </c>
      <c r="K98" s="273">
        <v>-16.666666666666664</v>
      </c>
      <c r="L98" s="273">
        <v>66.666666666666657</v>
      </c>
      <c r="M98" s="273">
        <v>5.5555555555555554</v>
      </c>
    </row>
    <row r="99" spans="2:14" x14ac:dyDescent="0.25">
      <c r="B99" s="11">
        <v>40603</v>
      </c>
      <c r="C99" s="273">
        <v>93.75</v>
      </c>
      <c r="D99" s="273">
        <v>81.25</v>
      </c>
      <c r="E99" s="273">
        <v>62.5</v>
      </c>
      <c r="F99" s="273">
        <v>43.75</v>
      </c>
      <c r="G99" s="273">
        <v>-68.75</v>
      </c>
      <c r="H99" s="273">
        <v>37.5</v>
      </c>
      <c r="I99" s="273">
        <v>25</v>
      </c>
      <c r="J99" s="273">
        <v>31.25</v>
      </c>
      <c r="K99" s="273">
        <v>-18.75</v>
      </c>
      <c r="L99" s="273">
        <v>62.5</v>
      </c>
      <c r="M99" s="273">
        <v>0</v>
      </c>
    </row>
    <row r="100" spans="2:14" x14ac:dyDescent="0.25">
      <c r="B100" s="11">
        <v>40695</v>
      </c>
      <c r="C100" s="273">
        <v>93.75</v>
      </c>
      <c r="D100" s="273">
        <v>93.75</v>
      </c>
      <c r="E100" s="273">
        <v>68.75</v>
      </c>
      <c r="F100" s="273">
        <v>43.75</v>
      </c>
      <c r="G100" s="273">
        <v>-62.5</v>
      </c>
      <c r="H100" s="273">
        <v>68.75</v>
      </c>
      <c r="I100" s="273">
        <v>-25</v>
      </c>
      <c r="J100" s="273">
        <v>25</v>
      </c>
      <c r="K100" s="273">
        <v>-25</v>
      </c>
      <c r="L100" s="273">
        <v>75</v>
      </c>
      <c r="M100" s="273">
        <v>0</v>
      </c>
    </row>
    <row r="101" spans="2:14" x14ac:dyDescent="0.25">
      <c r="B101" s="11">
        <v>40787</v>
      </c>
      <c r="C101" s="273">
        <v>100</v>
      </c>
      <c r="D101" s="273">
        <v>92.857142857142861</v>
      </c>
      <c r="E101" s="273">
        <v>78.571428571428569</v>
      </c>
      <c r="F101" s="273">
        <v>57.142857142857139</v>
      </c>
      <c r="G101" s="273">
        <v>-57.142857142857139</v>
      </c>
      <c r="H101" s="273">
        <v>57.142857142857139</v>
      </c>
      <c r="I101" s="273">
        <v>28.571428571428569</v>
      </c>
      <c r="J101" s="273">
        <v>64.285714285714292</v>
      </c>
      <c r="K101" s="273">
        <v>-21.428571428571427</v>
      </c>
      <c r="L101" s="273">
        <v>64.285714285714292</v>
      </c>
      <c r="M101" s="273">
        <v>0</v>
      </c>
    </row>
    <row r="102" spans="2:14" x14ac:dyDescent="0.25">
      <c r="B102" s="11">
        <v>40878</v>
      </c>
      <c r="C102" s="273">
        <v>78.571428571428569</v>
      </c>
      <c r="D102" s="273">
        <v>78.571428571428569</v>
      </c>
      <c r="E102" s="273">
        <v>85.714285714285708</v>
      </c>
      <c r="F102" s="273">
        <v>14.285714285714285</v>
      </c>
      <c r="G102" s="273">
        <v>-57.142857142857139</v>
      </c>
      <c r="H102" s="273">
        <v>35.714285714285715</v>
      </c>
      <c r="I102" s="273">
        <v>-7.1428571428571423</v>
      </c>
      <c r="J102" s="273">
        <v>42.857142857142854</v>
      </c>
      <c r="K102" s="273">
        <v>-21.428571428571427</v>
      </c>
      <c r="L102" s="273">
        <v>71.428571428571431</v>
      </c>
      <c r="M102" s="273">
        <v>-7.1428571428571423</v>
      </c>
    </row>
    <row r="103" spans="2:14" x14ac:dyDescent="0.25">
      <c r="B103" s="11">
        <v>40969</v>
      </c>
      <c r="C103" s="273">
        <v>80</v>
      </c>
      <c r="D103" s="273">
        <v>80</v>
      </c>
      <c r="E103" s="273">
        <v>73.333333333333329</v>
      </c>
      <c r="F103" s="273">
        <v>20</v>
      </c>
      <c r="G103" s="273">
        <v>-53.333333333333336</v>
      </c>
      <c r="H103" s="273">
        <v>40</v>
      </c>
      <c r="I103" s="273">
        <v>-20</v>
      </c>
      <c r="J103" s="273">
        <v>40</v>
      </c>
      <c r="K103" s="273">
        <v>-26.666666666666668</v>
      </c>
      <c r="L103" s="273">
        <v>66.666666666666657</v>
      </c>
      <c r="M103" s="273">
        <v>0</v>
      </c>
    </row>
    <row r="104" spans="2:14" x14ac:dyDescent="0.25">
      <c r="B104" s="11">
        <v>41061</v>
      </c>
      <c r="C104" s="273">
        <v>86.666666666666671</v>
      </c>
      <c r="D104" s="273">
        <v>73.333333333333329</v>
      </c>
      <c r="E104" s="273">
        <v>60</v>
      </c>
      <c r="F104" s="273">
        <v>40</v>
      </c>
      <c r="G104" s="273">
        <v>-66.666666666666657</v>
      </c>
      <c r="H104" s="273">
        <v>40</v>
      </c>
      <c r="I104" s="273">
        <v>0</v>
      </c>
      <c r="J104" s="273">
        <v>13.333333333333334</v>
      </c>
      <c r="K104" s="273">
        <v>6.666666666666667</v>
      </c>
      <c r="L104" s="273">
        <v>66.666666666666657</v>
      </c>
      <c r="M104" s="273">
        <v>0</v>
      </c>
    </row>
    <row r="105" spans="2:14" x14ac:dyDescent="0.25">
      <c r="B105" s="11">
        <v>41153</v>
      </c>
      <c r="C105" s="273">
        <v>92.307692307692307</v>
      </c>
      <c r="D105" s="273">
        <v>84.615384615384613</v>
      </c>
      <c r="E105" s="273">
        <v>76.923076923076934</v>
      </c>
      <c r="F105" s="273">
        <v>46.153846153846153</v>
      </c>
      <c r="G105" s="273">
        <v>-69.230769230769226</v>
      </c>
      <c r="H105" s="273">
        <v>46</v>
      </c>
      <c r="I105" s="273">
        <v>7.6923076923076925</v>
      </c>
      <c r="J105" s="273">
        <v>61.53846153846154</v>
      </c>
      <c r="K105" s="273">
        <v>7.6923076923076925</v>
      </c>
      <c r="L105" s="273">
        <v>61.53846153846154</v>
      </c>
      <c r="M105" s="273">
        <v>0</v>
      </c>
    </row>
    <row r="106" spans="2:14" x14ac:dyDescent="0.25">
      <c r="B106" s="11">
        <v>41244</v>
      </c>
      <c r="C106" s="273">
        <v>93.333333333333329</v>
      </c>
      <c r="D106" s="273">
        <v>100</v>
      </c>
      <c r="E106" s="273">
        <v>80</v>
      </c>
      <c r="F106" s="273">
        <v>53.333333333333336</v>
      </c>
      <c r="G106" s="273">
        <v>-60</v>
      </c>
      <c r="H106" s="273">
        <v>40</v>
      </c>
      <c r="I106" s="273">
        <v>13.333333333333334</v>
      </c>
      <c r="J106" s="273">
        <v>46.666666666666664</v>
      </c>
      <c r="K106" s="273">
        <v>-20</v>
      </c>
      <c r="L106" s="273">
        <v>60</v>
      </c>
      <c r="M106" s="273">
        <v>0</v>
      </c>
    </row>
    <row r="107" spans="2:14" x14ac:dyDescent="0.25">
      <c r="B107" s="11">
        <v>41334</v>
      </c>
      <c r="C107" s="273">
        <v>75</v>
      </c>
      <c r="D107" s="273">
        <v>93.75</v>
      </c>
      <c r="E107" s="273">
        <v>100</v>
      </c>
      <c r="F107" s="273">
        <v>43.75</v>
      </c>
      <c r="G107" s="273">
        <v>-56.25</v>
      </c>
      <c r="H107" s="273">
        <v>68.75</v>
      </c>
      <c r="I107" s="273">
        <v>0</v>
      </c>
      <c r="J107" s="273">
        <v>50</v>
      </c>
      <c r="K107" s="273">
        <v>31.25</v>
      </c>
      <c r="L107" s="273">
        <v>50</v>
      </c>
      <c r="M107" s="273">
        <v>0</v>
      </c>
    </row>
    <row r="108" spans="2:14" x14ac:dyDescent="0.25">
      <c r="B108" s="11">
        <v>41426</v>
      </c>
      <c r="C108" s="273">
        <v>73.333333333333329</v>
      </c>
      <c r="D108" s="273">
        <v>73.333333333333329</v>
      </c>
      <c r="E108" s="273">
        <v>66.666666666666657</v>
      </c>
      <c r="F108" s="273">
        <v>26.666666666666668</v>
      </c>
      <c r="G108" s="273">
        <v>-53.333333333333336</v>
      </c>
      <c r="H108" s="273">
        <v>33.333333333333329</v>
      </c>
      <c r="I108" s="273">
        <v>6.666666666666667</v>
      </c>
      <c r="J108" s="273">
        <v>26.666666666666668</v>
      </c>
      <c r="K108" s="273">
        <v>-13.333333333333334</v>
      </c>
      <c r="L108" s="273">
        <v>40</v>
      </c>
      <c r="M108" s="273">
        <v>0</v>
      </c>
    </row>
    <row r="109" spans="2:14" x14ac:dyDescent="0.25">
      <c r="B109" s="11">
        <v>41518</v>
      </c>
      <c r="C109" s="273">
        <v>52.941176470588239</v>
      </c>
      <c r="D109" s="273">
        <v>64.705882352941174</v>
      </c>
      <c r="E109" s="273">
        <v>70.588235294117652</v>
      </c>
      <c r="F109" s="273">
        <v>47.058823529411761</v>
      </c>
      <c r="G109" s="273">
        <v>-58.82352941176471</v>
      </c>
      <c r="H109" s="273">
        <v>52.941176470588239</v>
      </c>
      <c r="I109" s="273">
        <v>0</v>
      </c>
      <c r="J109" s="273">
        <v>29.411764705882355</v>
      </c>
      <c r="K109" s="273">
        <v>-17.647058823529413</v>
      </c>
      <c r="L109" s="273">
        <v>47.058823529411761</v>
      </c>
      <c r="M109" s="273">
        <v>0</v>
      </c>
    </row>
    <row r="110" spans="2:14" x14ac:dyDescent="0.25">
      <c r="B110" s="11">
        <v>41609</v>
      </c>
      <c r="C110" s="273">
        <v>14.285714285714285</v>
      </c>
      <c r="D110" s="273">
        <v>42.857142857142854</v>
      </c>
      <c r="E110" s="273">
        <v>21.428571428571427</v>
      </c>
      <c r="F110" s="273">
        <v>50</v>
      </c>
      <c r="G110" s="273">
        <v>-50</v>
      </c>
      <c r="H110" s="273">
        <v>7.1428571428571423</v>
      </c>
      <c r="I110" s="273">
        <v>0</v>
      </c>
      <c r="J110" s="273">
        <v>46.153846153846153</v>
      </c>
      <c r="K110" s="273">
        <v>-7.1428571428571423</v>
      </c>
      <c r="L110" s="273">
        <v>50</v>
      </c>
      <c r="M110" s="273">
        <v>0</v>
      </c>
    </row>
    <row r="111" spans="2:14" x14ac:dyDescent="0.25">
      <c r="B111" s="11">
        <v>41699</v>
      </c>
      <c r="C111" s="273">
        <v>30</v>
      </c>
      <c r="D111" s="273">
        <v>70</v>
      </c>
      <c r="E111" s="273">
        <v>80</v>
      </c>
      <c r="F111" s="273">
        <v>30</v>
      </c>
      <c r="G111" s="273">
        <v>-80</v>
      </c>
      <c r="H111" s="273">
        <v>30</v>
      </c>
      <c r="I111" s="273">
        <v>-30</v>
      </c>
      <c r="J111" s="273">
        <v>0</v>
      </c>
      <c r="K111" s="273">
        <v>-30</v>
      </c>
      <c r="L111" s="273">
        <v>60</v>
      </c>
      <c r="M111" s="273">
        <v>0</v>
      </c>
      <c r="N111" s="275"/>
    </row>
    <row r="112" spans="2:14" ht="14.25" customHeight="1" x14ac:dyDescent="0.25">
      <c r="B112" s="11">
        <v>41791</v>
      </c>
      <c r="C112" s="273">
        <v>27.27272727272727</v>
      </c>
      <c r="D112" s="273">
        <v>81.818181818181827</v>
      </c>
      <c r="E112" s="273">
        <v>54.54545454545454</v>
      </c>
      <c r="F112" s="273">
        <v>36.363636363636367</v>
      </c>
      <c r="G112" s="273">
        <v>-72.727272727272734</v>
      </c>
      <c r="H112" s="273">
        <v>27.27272727272727</v>
      </c>
      <c r="I112" s="273">
        <v>-9.0909090909090917</v>
      </c>
      <c r="J112" s="273">
        <v>9.0909090909090917</v>
      </c>
      <c r="K112" s="273">
        <v>-27.27272727272727</v>
      </c>
      <c r="L112" s="273">
        <v>63.636363636363633</v>
      </c>
      <c r="M112" s="273">
        <v>0</v>
      </c>
      <c r="N112" s="275"/>
    </row>
    <row r="113" spans="2:14" ht="14.25" customHeight="1" x14ac:dyDescent="0.25">
      <c r="B113" s="11">
        <v>41883</v>
      </c>
      <c r="C113" s="273">
        <v>57.142857142857139</v>
      </c>
      <c r="D113" s="273">
        <v>57.142857142857139</v>
      </c>
      <c r="E113" s="273">
        <v>57.142857142857139</v>
      </c>
      <c r="F113" s="273">
        <v>64.285714285714292</v>
      </c>
      <c r="G113" s="273">
        <v>-50</v>
      </c>
      <c r="H113" s="273">
        <v>28.571428571428569</v>
      </c>
      <c r="I113" s="273">
        <v>14.285714285714285</v>
      </c>
      <c r="J113" s="273">
        <v>35.714285714285715</v>
      </c>
      <c r="K113" s="273">
        <v>0</v>
      </c>
      <c r="L113" s="273">
        <v>64.285714285714292</v>
      </c>
      <c r="M113" s="273">
        <v>-7.1428571428571423</v>
      </c>
      <c r="N113" s="275"/>
    </row>
    <row r="114" spans="2:14" ht="14.25" customHeight="1" x14ac:dyDescent="0.25">
      <c r="B114" s="11">
        <v>41974</v>
      </c>
      <c r="C114" s="273">
        <v>44.444444444444443</v>
      </c>
      <c r="D114" s="271">
        <v>66.666666666666657</v>
      </c>
      <c r="E114" s="273">
        <v>66.666666666666657</v>
      </c>
      <c r="F114" s="273">
        <v>66.666666666666657</v>
      </c>
      <c r="G114" s="273">
        <v>-77.777777777777786</v>
      </c>
      <c r="H114" s="273">
        <v>66.666666666666657</v>
      </c>
      <c r="I114" s="273">
        <v>22.222222222222221</v>
      </c>
      <c r="J114" s="273">
        <v>22.222222222222221</v>
      </c>
      <c r="K114" s="273">
        <v>0</v>
      </c>
      <c r="L114" s="273">
        <v>66.666666666666657</v>
      </c>
      <c r="M114" s="273">
        <v>-22.222222222222221</v>
      </c>
    </row>
    <row r="115" spans="2:14" ht="14.25" customHeight="1" x14ac:dyDescent="0.25">
      <c r="B115" s="11">
        <v>42064</v>
      </c>
      <c r="C115" s="273">
        <v>66.666666666666657</v>
      </c>
      <c r="D115" s="271">
        <v>77.777777777777786</v>
      </c>
      <c r="E115" s="273">
        <v>66.666666666666657</v>
      </c>
      <c r="F115" s="273">
        <v>22.222222222222221</v>
      </c>
      <c r="G115" s="273">
        <v>-77.777777777777786</v>
      </c>
      <c r="H115" s="273">
        <v>55.555555555555557</v>
      </c>
      <c r="I115" s="273">
        <v>44.444444444444443</v>
      </c>
      <c r="J115" s="273">
        <v>-11.111111111111111</v>
      </c>
      <c r="K115" s="273">
        <v>-22.222222222222221</v>
      </c>
      <c r="L115" s="273">
        <v>77.777777777777786</v>
      </c>
      <c r="M115" s="273">
        <v>-11.111111111111111</v>
      </c>
    </row>
    <row r="116" spans="2:14" x14ac:dyDescent="0.25">
      <c r="B116" s="11">
        <v>42156</v>
      </c>
      <c r="C116" s="238">
        <v>42.857142857142854</v>
      </c>
      <c r="D116" s="238">
        <v>35.714285714285715</v>
      </c>
      <c r="E116" s="238">
        <v>57.142857142857139</v>
      </c>
      <c r="F116" s="238">
        <v>57.142857142857139</v>
      </c>
      <c r="G116" s="238">
        <v>-28.571428571428569</v>
      </c>
      <c r="H116" s="238">
        <v>35.714285714285715</v>
      </c>
      <c r="I116" s="238">
        <v>21.428571428571427</v>
      </c>
      <c r="J116" s="238">
        <v>14.285714285714285</v>
      </c>
      <c r="K116" s="238">
        <v>-14.285714285714285</v>
      </c>
      <c r="L116" s="238">
        <v>50</v>
      </c>
      <c r="M116" s="238">
        <v>-7.1428571428571423</v>
      </c>
    </row>
    <row r="117" spans="2:14" x14ac:dyDescent="0.25">
      <c r="B117" s="11">
        <v>42248</v>
      </c>
      <c r="C117" s="238">
        <v>69.230769230769226</v>
      </c>
      <c r="D117" s="238">
        <v>76.923076923076934</v>
      </c>
      <c r="E117" s="238">
        <v>38.461538461538467</v>
      </c>
      <c r="F117" s="238">
        <v>23.076923076923077</v>
      </c>
      <c r="G117" s="238">
        <v>-84.615384615384613</v>
      </c>
      <c r="H117" s="238">
        <v>15.384615384615385</v>
      </c>
      <c r="I117" s="238">
        <v>-7.6923076923076925</v>
      </c>
      <c r="J117" s="238">
        <v>-38.461538461538467</v>
      </c>
      <c r="K117" s="238">
        <v>-46.153846153846153</v>
      </c>
      <c r="L117" s="238">
        <v>30.76923076923077</v>
      </c>
      <c r="M117" s="238">
        <v>-15.384615384615385</v>
      </c>
    </row>
    <row r="118" spans="2:14" x14ac:dyDescent="0.25">
      <c r="B118" s="11">
        <v>42339</v>
      </c>
      <c r="C118" s="238">
        <v>63.636363636363633</v>
      </c>
      <c r="D118" s="238">
        <v>63.636363636363633</v>
      </c>
      <c r="E118" s="238">
        <v>63.636363636363633</v>
      </c>
      <c r="F118" s="238">
        <v>27.27272727272727</v>
      </c>
      <c r="G118" s="238">
        <v>-54.54545454545454</v>
      </c>
      <c r="H118" s="238">
        <v>36.363636363636367</v>
      </c>
      <c r="I118" s="238">
        <v>27.27272727272727</v>
      </c>
      <c r="J118" s="238">
        <v>-27.27272727272727</v>
      </c>
      <c r="K118" s="238">
        <v>-18.181818181818183</v>
      </c>
      <c r="L118" s="238">
        <v>36.363636363636367</v>
      </c>
      <c r="M118" s="238">
        <v>0</v>
      </c>
    </row>
    <row r="119" spans="2:14" x14ac:dyDescent="0.25">
      <c r="B119" s="11">
        <v>42430</v>
      </c>
      <c r="C119" s="238">
        <v>44.444444444444443</v>
      </c>
      <c r="D119" s="238">
        <v>11.111111111111111</v>
      </c>
      <c r="E119" s="238">
        <v>33.333333333333329</v>
      </c>
      <c r="F119" s="238">
        <v>22.222222222222221</v>
      </c>
      <c r="G119" s="238">
        <v>-55.555555555555557</v>
      </c>
      <c r="H119" s="238">
        <v>-22.222222222222221</v>
      </c>
      <c r="I119" s="238">
        <v>-11.111111111111111</v>
      </c>
      <c r="J119" s="238">
        <v>0</v>
      </c>
      <c r="K119" s="238">
        <v>-11.111111111111111</v>
      </c>
      <c r="L119" s="238">
        <v>44.444444444444443</v>
      </c>
      <c r="M119" s="238">
        <v>-11.111111111111111</v>
      </c>
    </row>
    <row r="120" spans="2:14" x14ac:dyDescent="0.25">
      <c r="B120" s="11">
        <v>42522</v>
      </c>
      <c r="C120" s="238">
        <v>70</v>
      </c>
      <c r="D120" s="238">
        <v>40</v>
      </c>
      <c r="E120" s="238">
        <v>80</v>
      </c>
      <c r="F120" s="238">
        <v>60</v>
      </c>
      <c r="G120" s="238">
        <v>-50</v>
      </c>
      <c r="H120" s="238">
        <v>70</v>
      </c>
      <c r="I120" s="238">
        <v>30</v>
      </c>
      <c r="J120" s="238">
        <v>-80</v>
      </c>
      <c r="K120" s="238">
        <v>-80</v>
      </c>
      <c r="L120" s="238">
        <v>30</v>
      </c>
      <c r="M120" s="238">
        <v>0</v>
      </c>
    </row>
    <row r="121" spans="2:14" x14ac:dyDescent="0.25">
      <c r="B121" s="11">
        <v>42614</v>
      </c>
      <c r="C121" s="238">
        <v>75</v>
      </c>
      <c r="D121" s="238">
        <v>50</v>
      </c>
      <c r="E121" s="238">
        <v>50</v>
      </c>
      <c r="F121" s="238">
        <v>62.5</v>
      </c>
      <c r="G121" s="238">
        <v>-50</v>
      </c>
      <c r="H121" s="238">
        <v>50</v>
      </c>
      <c r="I121" s="238">
        <v>37.5</v>
      </c>
      <c r="J121" s="238">
        <v>-25</v>
      </c>
      <c r="K121" s="238">
        <v>-37.5</v>
      </c>
      <c r="L121" s="238">
        <v>50</v>
      </c>
      <c r="M121" s="238">
        <v>12.5</v>
      </c>
    </row>
    <row r="122" spans="2:14" x14ac:dyDescent="0.25">
      <c r="B122" s="11">
        <v>42705</v>
      </c>
      <c r="C122" s="238">
        <v>90</v>
      </c>
      <c r="D122" s="238">
        <v>80</v>
      </c>
      <c r="E122" s="238">
        <v>80</v>
      </c>
      <c r="F122" s="238">
        <v>40</v>
      </c>
      <c r="G122" s="238">
        <v>-60</v>
      </c>
      <c r="H122" s="238">
        <v>60</v>
      </c>
      <c r="I122" s="238">
        <v>30</v>
      </c>
      <c r="J122" s="238">
        <v>-20</v>
      </c>
      <c r="K122" s="238">
        <v>-60</v>
      </c>
      <c r="L122" s="238">
        <v>-10</v>
      </c>
      <c r="M122" s="238">
        <v>0</v>
      </c>
    </row>
    <row r="123" spans="2:14" x14ac:dyDescent="0.25">
      <c r="B123" s="11"/>
      <c r="C123" s="268"/>
      <c r="D123" s="268"/>
      <c r="E123" s="268"/>
      <c r="F123" s="268"/>
      <c r="G123" s="268"/>
      <c r="H123" s="268"/>
      <c r="I123" s="268"/>
      <c r="J123" s="268"/>
      <c r="K123" s="268"/>
      <c r="L123" s="268"/>
      <c r="M123" s="268"/>
    </row>
    <row r="124" spans="2:14" x14ac:dyDescent="0.25">
      <c r="B124" s="269" t="s">
        <v>16</v>
      </c>
    </row>
    <row r="125" spans="2:14" x14ac:dyDescent="0.25">
      <c r="C125" s="348" t="s">
        <v>6</v>
      </c>
      <c r="D125" s="348" t="s">
        <v>7</v>
      </c>
      <c r="E125" s="348" t="s">
        <v>8</v>
      </c>
      <c r="F125" s="348" t="s">
        <v>9</v>
      </c>
      <c r="G125" s="348" t="s">
        <v>10</v>
      </c>
      <c r="H125" s="348" t="s">
        <v>12</v>
      </c>
      <c r="I125" s="348" t="s">
        <v>11</v>
      </c>
      <c r="J125" s="348" t="s">
        <v>13</v>
      </c>
      <c r="K125" s="348" t="s">
        <v>158</v>
      </c>
      <c r="L125" s="348" t="s">
        <v>14</v>
      </c>
      <c r="M125" s="348" t="s">
        <v>15</v>
      </c>
    </row>
    <row r="126" spans="2:14" x14ac:dyDescent="0.25">
      <c r="B126" s="270">
        <v>39539</v>
      </c>
      <c r="C126" s="271">
        <v>50</v>
      </c>
      <c r="D126" s="271">
        <v>25</v>
      </c>
      <c r="E126" s="271">
        <v>50</v>
      </c>
      <c r="F126" s="271">
        <v>50</v>
      </c>
      <c r="G126" s="271">
        <v>-25</v>
      </c>
      <c r="H126" s="271">
        <v>-75</v>
      </c>
      <c r="I126" s="271">
        <v>-50</v>
      </c>
      <c r="J126" s="271">
        <v>-50</v>
      </c>
      <c r="K126" s="271">
        <v>-50</v>
      </c>
      <c r="L126" s="271">
        <v>0</v>
      </c>
      <c r="M126" s="271">
        <v>-25</v>
      </c>
    </row>
    <row r="127" spans="2:14" x14ac:dyDescent="0.25">
      <c r="B127" s="11">
        <v>39630</v>
      </c>
      <c r="C127" s="273">
        <v>40</v>
      </c>
      <c r="D127" s="273">
        <v>60</v>
      </c>
      <c r="E127" s="273">
        <v>80</v>
      </c>
      <c r="F127" s="273">
        <v>20</v>
      </c>
      <c r="G127" s="273">
        <v>-20</v>
      </c>
      <c r="H127" s="273">
        <v>-20</v>
      </c>
      <c r="I127" s="273">
        <v>-20</v>
      </c>
      <c r="J127" s="273">
        <v>-40</v>
      </c>
      <c r="K127" s="273">
        <v>20</v>
      </c>
      <c r="L127" s="273">
        <v>100</v>
      </c>
      <c r="M127" s="273">
        <v>0</v>
      </c>
    </row>
    <row r="128" spans="2:14" x14ac:dyDescent="0.25">
      <c r="B128" s="11">
        <v>39722</v>
      </c>
      <c r="C128" s="273">
        <v>42.857142857142854</v>
      </c>
      <c r="D128" s="273">
        <v>28.571428571428569</v>
      </c>
      <c r="E128" s="273">
        <v>71.428571428571431</v>
      </c>
      <c r="F128" s="273">
        <v>0</v>
      </c>
      <c r="G128" s="273">
        <v>-28.571428571428569</v>
      </c>
      <c r="H128" s="273">
        <v>14.285714285714285</v>
      </c>
      <c r="I128" s="273">
        <v>-14.285714285714285</v>
      </c>
      <c r="J128" s="273">
        <v>71.428571428571431</v>
      </c>
      <c r="K128" s="273">
        <v>14.285714285714285</v>
      </c>
      <c r="L128" s="273">
        <v>57.142857142857139</v>
      </c>
      <c r="M128" s="273">
        <v>-14.285714285714285</v>
      </c>
    </row>
    <row r="129" spans="2:13" x14ac:dyDescent="0.25">
      <c r="B129" s="11">
        <v>39873</v>
      </c>
      <c r="C129" s="273">
        <v>57.142857142857139</v>
      </c>
      <c r="D129" s="273">
        <v>57.142857142857139</v>
      </c>
      <c r="E129" s="273">
        <v>42.857142857142854</v>
      </c>
      <c r="F129" s="273">
        <v>-14.285714285714285</v>
      </c>
      <c r="G129" s="273">
        <v>-42.857142857142854</v>
      </c>
      <c r="H129" s="273">
        <v>14.285714285714285</v>
      </c>
      <c r="I129" s="273">
        <v>0</v>
      </c>
      <c r="J129" s="273">
        <v>14.285714285714285</v>
      </c>
      <c r="K129" s="273">
        <v>-14.285714285714285</v>
      </c>
      <c r="L129" s="273">
        <v>42.857142857142854</v>
      </c>
      <c r="M129" s="273">
        <v>0</v>
      </c>
    </row>
    <row r="130" spans="2:13" x14ac:dyDescent="0.25">
      <c r="B130" s="11">
        <v>39965</v>
      </c>
      <c r="C130" s="273">
        <v>28.571428571428569</v>
      </c>
      <c r="D130" s="273">
        <v>14.285714285714285</v>
      </c>
      <c r="E130" s="273">
        <v>0</v>
      </c>
      <c r="F130" s="273">
        <v>-71.428571428571431</v>
      </c>
      <c r="G130" s="273">
        <v>-57.142857142857139</v>
      </c>
      <c r="H130" s="273">
        <v>0</v>
      </c>
      <c r="I130" s="273">
        <v>-71.428571428571431</v>
      </c>
      <c r="J130" s="273">
        <v>-42.857142857142854</v>
      </c>
      <c r="K130" s="273">
        <v>-28.571428571428569</v>
      </c>
      <c r="L130" s="273">
        <v>28.571428571428569</v>
      </c>
      <c r="M130" s="273">
        <v>0</v>
      </c>
    </row>
    <row r="131" spans="2:13" x14ac:dyDescent="0.25">
      <c r="B131" s="11">
        <v>40057</v>
      </c>
      <c r="C131" s="273">
        <v>33.333333333333329</v>
      </c>
      <c r="D131" s="273">
        <v>33.3333333333333</v>
      </c>
      <c r="E131" s="273">
        <v>33.333333333333329</v>
      </c>
      <c r="F131" s="273">
        <v>-50</v>
      </c>
      <c r="G131" s="273">
        <v>-50</v>
      </c>
      <c r="H131" s="273">
        <v>16.666666666666664</v>
      </c>
      <c r="I131" s="273">
        <v>-83.333333333333343</v>
      </c>
      <c r="J131" s="273">
        <v>-33.333333333333329</v>
      </c>
      <c r="K131" s="273">
        <v>-16.666666666666664</v>
      </c>
      <c r="L131" s="273">
        <v>50</v>
      </c>
      <c r="M131" s="273">
        <v>0</v>
      </c>
    </row>
    <row r="132" spans="2:13" x14ac:dyDescent="0.25">
      <c r="B132" s="11">
        <v>40148</v>
      </c>
      <c r="C132" s="273">
        <v>14.285714285714285</v>
      </c>
      <c r="D132" s="273">
        <v>14.285714285714285</v>
      </c>
      <c r="E132" s="273">
        <v>42.857142857142854</v>
      </c>
      <c r="F132" s="273">
        <v>-14.285714285714285</v>
      </c>
      <c r="G132" s="273">
        <v>-42.857142857142854</v>
      </c>
      <c r="H132" s="273">
        <v>0</v>
      </c>
      <c r="I132" s="273">
        <v>-85.714285714285708</v>
      </c>
      <c r="J132" s="273">
        <v>-42.857142857142854</v>
      </c>
      <c r="K132" s="273">
        <v>-28.571428571428569</v>
      </c>
      <c r="L132" s="273">
        <v>-28.571428571428569</v>
      </c>
      <c r="M132" s="273">
        <v>-14.285714285714285</v>
      </c>
    </row>
    <row r="133" spans="2:13" x14ac:dyDescent="0.25">
      <c r="B133" s="11">
        <v>40238</v>
      </c>
      <c r="C133" s="273">
        <v>0</v>
      </c>
      <c r="D133" s="273">
        <v>42.857142857142854</v>
      </c>
      <c r="E133" s="273">
        <v>42.857142857142854</v>
      </c>
      <c r="F133" s="273">
        <v>0</v>
      </c>
      <c r="G133" s="273">
        <v>-57.142857142857139</v>
      </c>
      <c r="H133" s="273">
        <v>14.285714285714285</v>
      </c>
      <c r="I133" s="273">
        <v>-57.142857142857139</v>
      </c>
      <c r="J133" s="273">
        <v>-14.285714285714285</v>
      </c>
      <c r="K133" s="273">
        <v>-28.571428571428569</v>
      </c>
      <c r="L133" s="273">
        <v>57.142857142857139</v>
      </c>
      <c r="M133" s="273">
        <v>0</v>
      </c>
    </row>
    <row r="134" spans="2:13" x14ac:dyDescent="0.25">
      <c r="B134" s="11">
        <v>40330</v>
      </c>
      <c r="C134" s="273">
        <v>14.285714285714285</v>
      </c>
      <c r="D134" s="273">
        <v>14.285714285714285</v>
      </c>
      <c r="E134" s="273">
        <v>57.142857142857139</v>
      </c>
      <c r="F134" s="273">
        <v>14.285714285714285</v>
      </c>
      <c r="G134" s="273">
        <v>-57.142857142857139</v>
      </c>
      <c r="H134" s="273">
        <v>-28.571428571428569</v>
      </c>
      <c r="I134" s="273">
        <v>-57.142857142857139</v>
      </c>
      <c r="J134" s="273">
        <v>-42.857142857142854</v>
      </c>
      <c r="K134" s="273">
        <v>-14.285714285714285</v>
      </c>
      <c r="L134" s="273">
        <v>57.142857142857139</v>
      </c>
      <c r="M134" s="273">
        <v>0</v>
      </c>
    </row>
    <row r="135" spans="2:13" x14ac:dyDescent="0.25">
      <c r="B135" s="11">
        <v>40422</v>
      </c>
      <c r="C135" s="273">
        <v>57.142857142857139</v>
      </c>
      <c r="D135" s="273">
        <v>42.857142857142854</v>
      </c>
      <c r="E135" s="273">
        <v>42.857142857142854</v>
      </c>
      <c r="F135" s="273">
        <v>0</v>
      </c>
      <c r="G135" s="273">
        <v>-57.142857142857139</v>
      </c>
      <c r="H135" s="273">
        <v>-14.285714285714285</v>
      </c>
      <c r="I135" s="273">
        <v>-57.142857142857139</v>
      </c>
      <c r="J135" s="273">
        <v>-42.857142857142854</v>
      </c>
      <c r="K135" s="273">
        <v>14.285714285714285</v>
      </c>
      <c r="L135" s="273">
        <v>57.142857142857139</v>
      </c>
      <c r="M135" s="273">
        <v>0</v>
      </c>
    </row>
    <row r="136" spans="2:13" x14ac:dyDescent="0.25">
      <c r="B136" s="11">
        <v>40513</v>
      </c>
      <c r="C136" s="273">
        <v>33.333333333333329</v>
      </c>
      <c r="D136" s="273">
        <v>66.666666666666657</v>
      </c>
      <c r="E136" s="273">
        <v>83.333333333333343</v>
      </c>
      <c r="F136" s="273">
        <v>33.333333333333329</v>
      </c>
      <c r="G136" s="273">
        <v>0</v>
      </c>
      <c r="H136" s="273">
        <v>83.333333333333343</v>
      </c>
      <c r="I136" s="273">
        <v>-33.333333333333329</v>
      </c>
      <c r="J136" s="273">
        <v>16.666666666666664</v>
      </c>
      <c r="K136" s="273">
        <v>16.666666666666664</v>
      </c>
      <c r="L136" s="273">
        <v>100</v>
      </c>
      <c r="M136" s="273">
        <v>0</v>
      </c>
    </row>
    <row r="137" spans="2:13" x14ac:dyDescent="0.25">
      <c r="B137" s="11">
        <v>40603</v>
      </c>
      <c r="C137" s="273">
        <v>14.285714285714285</v>
      </c>
      <c r="D137" s="273">
        <v>28.571428571428569</v>
      </c>
      <c r="E137" s="273">
        <v>85.714285714285708</v>
      </c>
      <c r="F137" s="273">
        <v>14.285714285714285</v>
      </c>
      <c r="G137" s="273">
        <v>-28.571428571428569</v>
      </c>
      <c r="H137" s="273">
        <v>14.285714285714285</v>
      </c>
      <c r="I137" s="273">
        <v>-42.857142857142854</v>
      </c>
      <c r="J137" s="273">
        <v>-14.285714285714285</v>
      </c>
      <c r="K137" s="273">
        <v>-42.857142857142854</v>
      </c>
      <c r="L137" s="273">
        <v>42.857142857142854</v>
      </c>
      <c r="M137" s="273">
        <v>0</v>
      </c>
    </row>
    <row r="138" spans="2:13" x14ac:dyDescent="0.25">
      <c r="B138" s="11">
        <v>40695</v>
      </c>
      <c r="C138" s="273">
        <v>16.666666666666664</v>
      </c>
      <c r="D138" s="273">
        <v>33.333333333333329</v>
      </c>
      <c r="E138" s="273">
        <v>50</v>
      </c>
      <c r="F138" s="273">
        <v>-16.666666666666664</v>
      </c>
      <c r="G138" s="273">
        <v>-83.333333333333343</v>
      </c>
      <c r="H138" s="273">
        <v>0</v>
      </c>
      <c r="I138" s="273">
        <v>-33.333333333333329</v>
      </c>
      <c r="J138" s="273">
        <v>16.666666666666664</v>
      </c>
      <c r="K138" s="273">
        <v>-50</v>
      </c>
      <c r="L138" s="273">
        <v>83.333333333333343</v>
      </c>
      <c r="M138" s="273">
        <v>0</v>
      </c>
    </row>
    <row r="139" spans="2:13" x14ac:dyDescent="0.25">
      <c r="B139" s="11">
        <v>40787</v>
      </c>
      <c r="C139" s="273">
        <v>57.142857142857139</v>
      </c>
      <c r="D139" s="273">
        <v>42.857142857142854</v>
      </c>
      <c r="E139" s="273">
        <v>57.142857142857139</v>
      </c>
      <c r="F139" s="273">
        <v>14.285714285714285</v>
      </c>
      <c r="G139" s="273">
        <v>-42.857142857142854</v>
      </c>
      <c r="H139" s="273">
        <v>14.285714285714285</v>
      </c>
      <c r="I139" s="273">
        <v>-71.428571428571431</v>
      </c>
      <c r="J139" s="273">
        <v>28.571428571428569</v>
      </c>
      <c r="K139" s="273">
        <v>14.285714285714285</v>
      </c>
      <c r="L139" s="273">
        <v>57.142857142857139</v>
      </c>
      <c r="M139" s="273">
        <v>0</v>
      </c>
    </row>
    <row r="140" spans="2:13" x14ac:dyDescent="0.25">
      <c r="B140" s="11">
        <v>40878</v>
      </c>
      <c r="C140" s="273">
        <v>57.142857142857139</v>
      </c>
      <c r="D140" s="273">
        <v>57.142857142857139</v>
      </c>
      <c r="E140" s="273">
        <v>85.714285714285708</v>
      </c>
      <c r="F140" s="273">
        <v>28.571428571428569</v>
      </c>
      <c r="G140" s="273">
        <v>-57.142857142857139</v>
      </c>
      <c r="H140" s="273">
        <v>14.285714285714285</v>
      </c>
      <c r="I140" s="273">
        <v>-71.428571428571431</v>
      </c>
      <c r="J140" s="273">
        <v>-14.285714285714285</v>
      </c>
      <c r="K140" s="273">
        <v>-14.285714285714285</v>
      </c>
      <c r="L140" s="273">
        <v>71.428571428571431</v>
      </c>
      <c r="M140" s="273">
        <v>0</v>
      </c>
    </row>
    <row r="141" spans="2:13" x14ac:dyDescent="0.25">
      <c r="B141" s="11">
        <v>40969</v>
      </c>
      <c r="C141" s="273">
        <v>42.857142857142854</v>
      </c>
      <c r="D141" s="273">
        <v>42.857142857142854</v>
      </c>
      <c r="E141" s="273">
        <v>57.142857142857139</v>
      </c>
      <c r="F141" s="273">
        <v>14.285714285714285</v>
      </c>
      <c r="G141" s="273">
        <v>-71.428571428571431</v>
      </c>
      <c r="H141" s="273">
        <v>-28.999999999999996</v>
      </c>
      <c r="I141" s="273">
        <v>-86</v>
      </c>
      <c r="J141" s="273">
        <v>28.571428571428569</v>
      </c>
      <c r="K141" s="273">
        <v>28.571428571428569</v>
      </c>
      <c r="L141" s="273">
        <v>85.714285714285708</v>
      </c>
      <c r="M141" s="273">
        <v>0</v>
      </c>
    </row>
    <row r="142" spans="2:13" x14ac:dyDescent="0.25">
      <c r="B142" s="11">
        <v>41061</v>
      </c>
      <c r="C142" s="273">
        <v>0</v>
      </c>
      <c r="D142" s="273">
        <v>14.285714285714285</v>
      </c>
      <c r="E142" s="273">
        <v>42.857142857142854</v>
      </c>
      <c r="F142" s="273">
        <v>0</v>
      </c>
      <c r="G142" s="273">
        <v>-42.857142857142854</v>
      </c>
      <c r="H142" s="273">
        <v>14.285714285714285</v>
      </c>
      <c r="I142" s="273">
        <v>-42.857142857142854</v>
      </c>
      <c r="J142" s="273">
        <v>0</v>
      </c>
      <c r="K142" s="273">
        <v>-28.571428571428569</v>
      </c>
      <c r="L142" s="273">
        <v>14.285714285714285</v>
      </c>
      <c r="M142" s="273">
        <v>-14.285714285714285</v>
      </c>
    </row>
    <row r="143" spans="2:13" x14ac:dyDescent="0.25">
      <c r="B143" s="11">
        <v>41153</v>
      </c>
      <c r="C143" s="273">
        <v>16.666666666666664</v>
      </c>
      <c r="D143" s="273">
        <v>0</v>
      </c>
      <c r="E143" s="273">
        <v>16.666666666666664</v>
      </c>
      <c r="F143" s="273">
        <v>-33.333333333333329</v>
      </c>
      <c r="G143" s="273">
        <v>-50</v>
      </c>
      <c r="H143" s="273">
        <v>-17</v>
      </c>
      <c r="I143" s="273">
        <v>-50</v>
      </c>
      <c r="J143" s="273">
        <v>-33.333333333333329</v>
      </c>
      <c r="K143" s="273">
        <v>-33.333333333333329</v>
      </c>
      <c r="L143" s="273">
        <v>16.666666666666664</v>
      </c>
      <c r="M143" s="273">
        <v>0</v>
      </c>
    </row>
    <row r="144" spans="2:13" x14ac:dyDescent="0.25">
      <c r="B144" s="11">
        <v>41244</v>
      </c>
      <c r="C144" s="273">
        <v>57.142857142857139</v>
      </c>
      <c r="D144" s="273">
        <v>57.142857142857139</v>
      </c>
      <c r="E144" s="273">
        <v>85.714285714285708</v>
      </c>
      <c r="F144" s="273">
        <v>14.285714285714285</v>
      </c>
      <c r="G144" s="273">
        <v>-71.428571428571431</v>
      </c>
      <c r="H144" s="273">
        <v>0</v>
      </c>
      <c r="I144" s="273">
        <v>-57.142857142857139</v>
      </c>
      <c r="J144" s="273">
        <v>0</v>
      </c>
      <c r="K144" s="273">
        <v>0</v>
      </c>
      <c r="L144" s="273">
        <v>28.571428571428569</v>
      </c>
      <c r="M144" s="273">
        <v>0</v>
      </c>
    </row>
    <row r="145" spans="2:13" x14ac:dyDescent="0.25">
      <c r="B145" s="11">
        <v>41334</v>
      </c>
      <c r="C145" s="273">
        <v>14.285714285714285</v>
      </c>
      <c r="D145" s="273">
        <v>42.857142857142854</v>
      </c>
      <c r="E145" s="273">
        <v>85.714285714285708</v>
      </c>
      <c r="F145" s="273">
        <v>14.285714285714285</v>
      </c>
      <c r="G145" s="273">
        <v>-71.428571428571431</v>
      </c>
      <c r="H145" s="273">
        <v>28.571428571428569</v>
      </c>
      <c r="I145" s="273">
        <v>-71.428571428571431</v>
      </c>
      <c r="J145" s="273">
        <v>0</v>
      </c>
      <c r="K145" s="273">
        <v>0</v>
      </c>
      <c r="L145" s="273">
        <v>71.428571428571431</v>
      </c>
      <c r="M145" s="273">
        <v>0</v>
      </c>
    </row>
    <row r="146" spans="2:13" x14ac:dyDescent="0.25">
      <c r="B146" s="11">
        <v>41426</v>
      </c>
      <c r="C146" s="273">
        <v>-14.285714285714285</v>
      </c>
      <c r="D146" s="273">
        <v>42.857142857142854</v>
      </c>
      <c r="E146" s="273">
        <v>57.142857142857139</v>
      </c>
      <c r="F146" s="273">
        <v>57.142857142857139</v>
      </c>
      <c r="G146" s="273">
        <v>-85.714285714285708</v>
      </c>
      <c r="H146" s="273">
        <v>0</v>
      </c>
      <c r="I146" s="273">
        <v>-50</v>
      </c>
      <c r="J146" s="273">
        <v>-28.571428571428569</v>
      </c>
      <c r="K146" s="273">
        <v>14.285714285714285</v>
      </c>
      <c r="L146" s="273">
        <v>57.142857142857139</v>
      </c>
      <c r="M146" s="273">
        <v>-100</v>
      </c>
    </row>
    <row r="147" spans="2:13" x14ac:dyDescent="0.25">
      <c r="B147" s="11">
        <v>41518</v>
      </c>
      <c r="C147" s="273">
        <v>14.285714285714285</v>
      </c>
      <c r="D147" s="273">
        <v>42.857142857142854</v>
      </c>
      <c r="E147" s="273">
        <v>57.142857142857139</v>
      </c>
      <c r="F147" s="273">
        <v>14.285714285714285</v>
      </c>
      <c r="G147" s="273">
        <v>-57.142857142857096</v>
      </c>
      <c r="H147" s="273">
        <v>0</v>
      </c>
      <c r="I147" s="273">
        <v>-71.428571428571431</v>
      </c>
      <c r="J147" s="273">
        <v>0</v>
      </c>
      <c r="K147" s="273">
        <v>0</v>
      </c>
      <c r="L147" s="273">
        <v>57.142857142857139</v>
      </c>
      <c r="M147" s="273">
        <v>100</v>
      </c>
    </row>
    <row r="148" spans="2:13" x14ac:dyDescent="0.25">
      <c r="B148" s="11">
        <v>41609</v>
      </c>
      <c r="C148" s="273">
        <v>14.285714285714285</v>
      </c>
      <c r="D148" s="273">
        <v>71.428571428571431</v>
      </c>
      <c r="E148" s="273">
        <v>71.428571428571431</v>
      </c>
      <c r="F148" s="273">
        <v>0</v>
      </c>
      <c r="G148" s="273">
        <v>-100</v>
      </c>
      <c r="H148" s="273">
        <v>28.571428571428569</v>
      </c>
      <c r="I148" s="273">
        <v>-28.571428571428569</v>
      </c>
      <c r="J148" s="273">
        <v>-14.285714285714285</v>
      </c>
      <c r="K148" s="273">
        <v>-14.285714285714285</v>
      </c>
      <c r="L148" s="273">
        <v>42.857142857142854</v>
      </c>
      <c r="M148" s="273">
        <v>0</v>
      </c>
    </row>
    <row r="149" spans="2:13" x14ac:dyDescent="0.25">
      <c r="B149" s="11">
        <v>41699</v>
      </c>
      <c r="C149" s="273">
        <v>0</v>
      </c>
      <c r="D149" s="273">
        <v>50</v>
      </c>
      <c r="E149" s="273">
        <v>50</v>
      </c>
      <c r="F149" s="273">
        <v>16.666666666666664</v>
      </c>
      <c r="G149" s="273">
        <v>-33.333333333333329</v>
      </c>
      <c r="H149" s="273">
        <v>16.666666666666664</v>
      </c>
      <c r="I149" s="273">
        <v>-16.666666666666664</v>
      </c>
      <c r="J149" s="273">
        <v>0</v>
      </c>
      <c r="K149" s="273">
        <v>16.666666666666664</v>
      </c>
      <c r="L149" s="273">
        <v>50</v>
      </c>
      <c r="M149" s="273">
        <v>0</v>
      </c>
    </row>
    <row r="150" spans="2:13" x14ac:dyDescent="0.25">
      <c r="B150" s="11">
        <v>41791</v>
      </c>
      <c r="C150" s="273">
        <v>40</v>
      </c>
      <c r="D150" s="273">
        <v>60</v>
      </c>
      <c r="E150" s="273">
        <v>80</v>
      </c>
      <c r="F150" s="273">
        <v>40</v>
      </c>
      <c r="G150" s="273">
        <v>-60</v>
      </c>
      <c r="H150" s="273">
        <v>0</v>
      </c>
      <c r="I150" s="273">
        <v>0</v>
      </c>
      <c r="J150" s="273">
        <v>20</v>
      </c>
      <c r="K150" s="273">
        <v>0</v>
      </c>
      <c r="L150" s="273">
        <v>40</v>
      </c>
      <c r="M150" s="273">
        <v>0</v>
      </c>
    </row>
    <row r="151" spans="2:13" x14ac:dyDescent="0.25">
      <c r="B151" s="11">
        <v>41883</v>
      </c>
      <c r="C151" s="273">
        <v>0</v>
      </c>
      <c r="D151" s="273">
        <v>50</v>
      </c>
      <c r="E151" s="273">
        <v>50</v>
      </c>
      <c r="F151" s="273">
        <v>25</v>
      </c>
      <c r="G151" s="273">
        <v>-100</v>
      </c>
      <c r="H151" s="273">
        <v>0</v>
      </c>
      <c r="I151" s="273">
        <v>-25</v>
      </c>
      <c r="J151" s="273">
        <v>-25</v>
      </c>
      <c r="K151" s="273">
        <v>0</v>
      </c>
      <c r="L151" s="273">
        <v>25</v>
      </c>
      <c r="M151" s="273">
        <v>0</v>
      </c>
    </row>
    <row r="152" spans="2:13" x14ac:dyDescent="0.25">
      <c r="B152" s="11">
        <v>41974</v>
      </c>
      <c r="C152" s="273">
        <v>25</v>
      </c>
      <c r="D152" s="273">
        <v>100</v>
      </c>
      <c r="E152" s="273">
        <v>100</v>
      </c>
      <c r="F152" s="273">
        <v>0</v>
      </c>
      <c r="G152" s="273">
        <v>-50</v>
      </c>
      <c r="H152" s="273">
        <v>0</v>
      </c>
      <c r="I152" s="273">
        <v>0</v>
      </c>
      <c r="J152" s="273">
        <v>-75</v>
      </c>
      <c r="K152" s="273">
        <v>0</v>
      </c>
      <c r="L152" s="273">
        <v>75</v>
      </c>
      <c r="M152" s="273">
        <v>0</v>
      </c>
    </row>
    <row r="153" spans="2:13" x14ac:dyDescent="0.25">
      <c r="B153" s="11">
        <v>42064</v>
      </c>
      <c r="C153" s="238">
        <v>75</v>
      </c>
      <c r="D153" s="238">
        <v>100</v>
      </c>
      <c r="E153" s="238">
        <v>75</v>
      </c>
      <c r="F153" s="238">
        <v>25</v>
      </c>
      <c r="G153" s="238">
        <v>-50</v>
      </c>
      <c r="H153" s="238">
        <v>25</v>
      </c>
      <c r="I153" s="238">
        <v>25</v>
      </c>
      <c r="J153" s="238">
        <v>-25</v>
      </c>
      <c r="K153" s="238">
        <v>0</v>
      </c>
      <c r="L153" s="238">
        <v>100</v>
      </c>
      <c r="M153" s="238">
        <v>0</v>
      </c>
    </row>
    <row r="154" spans="2:13" x14ac:dyDescent="0.25">
      <c r="B154" s="11">
        <v>42156</v>
      </c>
      <c r="C154" s="238">
        <v>40</v>
      </c>
      <c r="D154" s="238">
        <v>60</v>
      </c>
      <c r="E154" s="238">
        <v>40</v>
      </c>
      <c r="F154" s="238">
        <v>-20</v>
      </c>
      <c r="G154" s="238">
        <v>-40</v>
      </c>
      <c r="H154" s="238">
        <v>0</v>
      </c>
      <c r="I154" s="238">
        <v>0</v>
      </c>
      <c r="J154" s="238">
        <v>-80</v>
      </c>
      <c r="K154" s="238">
        <v>-60</v>
      </c>
      <c r="L154" s="238">
        <v>40</v>
      </c>
      <c r="M154" s="238">
        <v>0</v>
      </c>
    </row>
    <row r="155" spans="2:13" x14ac:dyDescent="0.25">
      <c r="B155" s="11">
        <v>42248</v>
      </c>
      <c r="C155" s="238">
        <v>-20</v>
      </c>
      <c r="D155" s="238">
        <v>40</v>
      </c>
      <c r="E155" s="238">
        <v>40</v>
      </c>
      <c r="F155" s="238">
        <v>-40</v>
      </c>
      <c r="G155" s="238">
        <v>-60</v>
      </c>
      <c r="H155" s="238">
        <v>0</v>
      </c>
      <c r="I155" s="238">
        <v>-20</v>
      </c>
      <c r="J155" s="238">
        <v>-80</v>
      </c>
      <c r="K155" s="238">
        <v>-60</v>
      </c>
      <c r="L155" s="238">
        <v>40</v>
      </c>
      <c r="M155" s="238">
        <v>0</v>
      </c>
    </row>
    <row r="156" spans="2:13" x14ac:dyDescent="0.25">
      <c r="B156" s="11">
        <v>42339</v>
      </c>
      <c r="C156" s="238">
        <v>40</v>
      </c>
      <c r="D156" s="238">
        <v>60</v>
      </c>
      <c r="E156" s="238">
        <v>80</v>
      </c>
      <c r="F156" s="238">
        <v>0</v>
      </c>
      <c r="G156" s="238">
        <v>-20</v>
      </c>
      <c r="H156" s="238">
        <v>20</v>
      </c>
      <c r="I156" s="238">
        <v>-20</v>
      </c>
      <c r="J156" s="238">
        <v>-80</v>
      </c>
      <c r="K156" s="238">
        <v>-20</v>
      </c>
      <c r="L156" s="238">
        <v>40</v>
      </c>
      <c r="M156" s="238">
        <v>0</v>
      </c>
    </row>
    <row r="157" spans="2:13" x14ac:dyDescent="0.25">
      <c r="B157" s="11">
        <v>42430</v>
      </c>
      <c r="C157" s="238">
        <v>60</v>
      </c>
      <c r="D157" s="238">
        <v>80</v>
      </c>
      <c r="E157" s="238">
        <v>60</v>
      </c>
      <c r="F157" s="238">
        <v>20</v>
      </c>
      <c r="G157" s="238">
        <v>-60</v>
      </c>
      <c r="H157" s="238">
        <v>60</v>
      </c>
      <c r="I157" s="238">
        <v>20</v>
      </c>
      <c r="J157" s="238">
        <v>-80</v>
      </c>
      <c r="K157" s="238">
        <v>-20</v>
      </c>
      <c r="L157" s="238">
        <v>40</v>
      </c>
      <c r="M157" s="238">
        <v>0</v>
      </c>
    </row>
    <row r="158" spans="2:13" x14ac:dyDescent="0.25">
      <c r="B158" s="11">
        <v>42522</v>
      </c>
      <c r="C158" s="238">
        <v>0</v>
      </c>
      <c r="D158" s="238">
        <v>-40</v>
      </c>
      <c r="E158" s="238">
        <v>-40</v>
      </c>
      <c r="F158" s="238">
        <v>40</v>
      </c>
      <c r="G158" s="238">
        <v>20</v>
      </c>
      <c r="H158" s="238">
        <v>20</v>
      </c>
      <c r="I158" s="238">
        <v>60</v>
      </c>
      <c r="J158" s="238">
        <v>-20</v>
      </c>
      <c r="K158" s="238">
        <v>0</v>
      </c>
      <c r="L158" s="238">
        <v>0</v>
      </c>
      <c r="M158" s="238">
        <v>0</v>
      </c>
    </row>
    <row r="159" spans="2:13" x14ac:dyDescent="0.25">
      <c r="B159" s="11">
        <v>42614</v>
      </c>
      <c r="C159" s="238">
        <v>25</v>
      </c>
      <c r="D159" s="238">
        <v>25</v>
      </c>
      <c r="E159" s="238">
        <v>0</v>
      </c>
      <c r="F159" s="238">
        <v>25</v>
      </c>
      <c r="G159" s="238">
        <v>-75</v>
      </c>
      <c r="H159" s="238">
        <v>0</v>
      </c>
      <c r="I159" s="238">
        <v>0</v>
      </c>
      <c r="J159" s="238">
        <v>-100</v>
      </c>
      <c r="K159" s="238">
        <v>-100</v>
      </c>
      <c r="L159" s="238">
        <v>50</v>
      </c>
      <c r="M159" s="238">
        <v>0</v>
      </c>
    </row>
    <row r="160" spans="2:13" x14ac:dyDescent="0.25">
      <c r="B160" s="11">
        <v>42705</v>
      </c>
      <c r="C160" s="238">
        <v>40</v>
      </c>
      <c r="D160" s="238">
        <v>60</v>
      </c>
      <c r="E160" s="238">
        <v>60</v>
      </c>
      <c r="F160" s="238">
        <v>-40</v>
      </c>
      <c r="G160" s="238">
        <v>-60</v>
      </c>
      <c r="H160" s="238">
        <v>60</v>
      </c>
      <c r="I160" s="238">
        <v>-20</v>
      </c>
      <c r="J160" s="238">
        <v>-60</v>
      </c>
      <c r="K160" s="238">
        <v>-100</v>
      </c>
      <c r="L160" s="238">
        <v>40</v>
      </c>
      <c r="M160" s="238">
        <v>0</v>
      </c>
    </row>
  </sheetData>
  <mergeCells count="1">
    <mergeCell ref="B3:I3"/>
  </mergeCells>
  <pageMargins left="0.7" right="0.7" top="0.75" bottom="0.75" header="0.3" footer="0.3"/>
  <pageSetup scale="65" orientation="portrait" r:id="rId1"/>
  <colBreaks count="2" manualBreakCount="2">
    <brk id="8" min="45" max="80" man="1"/>
    <brk id="15" min="45" max="80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4"/>
  <sheetViews>
    <sheetView tabSelected="1" view="pageBreakPreview" topLeftCell="A31" zoomScale="85" zoomScaleNormal="85" zoomScaleSheetLayoutView="85" workbookViewId="0">
      <selection activeCell="G26" sqref="G26"/>
    </sheetView>
  </sheetViews>
  <sheetFormatPr baseColWidth="10" defaultRowHeight="15" x14ac:dyDescent="0.25"/>
  <cols>
    <col min="1" max="1" width="11.7109375" style="2" customWidth="1"/>
    <col min="2" max="5" width="11.5703125" style="2" bestFit="1" customWidth="1"/>
    <col min="6" max="6" width="11.42578125" style="2"/>
    <col min="7" max="8" width="11.5703125" style="2" bestFit="1" customWidth="1"/>
    <col min="9" max="9" width="10.42578125" style="2" bestFit="1" customWidth="1"/>
    <col min="10" max="10" width="11.5703125" style="2" bestFit="1" customWidth="1"/>
    <col min="11" max="12" width="11.42578125" style="2"/>
    <col min="13" max="15" width="11.5703125" style="2" bestFit="1" customWidth="1"/>
    <col min="16" max="16384" width="11.42578125" style="2"/>
  </cols>
  <sheetData>
    <row r="2" spans="2:11" ht="15" customHeight="1" x14ac:dyDescent="0.25">
      <c r="B2" s="390" t="s">
        <v>168</v>
      </c>
      <c r="C2" s="390"/>
      <c r="D2" s="390"/>
      <c r="E2" s="390"/>
      <c r="F2" s="390"/>
      <c r="G2" s="390"/>
      <c r="H2" s="390"/>
      <c r="I2" s="390"/>
    </row>
    <row r="3" spans="2:11" x14ac:dyDescent="0.25">
      <c r="B3" s="391"/>
      <c r="C3" s="391"/>
      <c r="D3" s="391"/>
      <c r="E3" s="391"/>
      <c r="F3" s="391"/>
      <c r="G3" s="391"/>
      <c r="H3" s="391"/>
      <c r="I3" s="391"/>
    </row>
    <row r="4" spans="2:11" x14ac:dyDescent="0.25">
      <c r="C4" s="361" t="s">
        <v>152</v>
      </c>
      <c r="D4" s="361"/>
      <c r="E4" s="361"/>
      <c r="G4" s="361" t="s">
        <v>151</v>
      </c>
      <c r="H4" s="361"/>
      <c r="I4" s="361"/>
    </row>
    <row r="5" spans="2:11" ht="15" customHeight="1" x14ac:dyDescent="0.25">
      <c r="B5" s="392"/>
      <c r="C5" s="392" t="s">
        <v>0</v>
      </c>
      <c r="D5" s="392" t="s">
        <v>1</v>
      </c>
      <c r="E5" s="392" t="s">
        <v>16</v>
      </c>
      <c r="F5" s="8"/>
      <c r="G5" s="392" t="s">
        <v>0</v>
      </c>
      <c r="H5" s="392" t="s">
        <v>1</v>
      </c>
      <c r="I5" s="392" t="s">
        <v>16</v>
      </c>
      <c r="J5" s="392"/>
    </row>
    <row r="6" spans="2:11" x14ac:dyDescent="0.25">
      <c r="B6" s="393" t="s">
        <v>150</v>
      </c>
      <c r="C6" s="328">
        <v>-33.333333333333329</v>
      </c>
      <c r="D6" s="328">
        <v>-60</v>
      </c>
      <c r="E6" s="328">
        <v>-40</v>
      </c>
      <c r="F6" s="328"/>
      <c r="G6" s="328">
        <v>-26.666666666666668</v>
      </c>
      <c r="H6" s="328">
        <v>-50</v>
      </c>
      <c r="I6" s="328">
        <v>0</v>
      </c>
      <c r="J6" s="394"/>
      <c r="K6" s="327"/>
    </row>
    <row r="7" spans="2:11" x14ac:dyDescent="0.25">
      <c r="B7" s="393" t="s">
        <v>149</v>
      </c>
      <c r="C7" s="328">
        <v>-6.666666666666667</v>
      </c>
      <c r="D7" s="328">
        <v>-10</v>
      </c>
      <c r="E7" s="328">
        <v>-20</v>
      </c>
      <c r="F7" s="328"/>
      <c r="G7" s="328">
        <v>0</v>
      </c>
      <c r="H7" s="328">
        <v>-37.5</v>
      </c>
      <c r="I7" s="328">
        <v>-25</v>
      </c>
      <c r="J7" s="394"/>
    </row>
    <row r="8" spans="2:11" x14ac:dyDescent="0.25">
      <c r="B8" s="393" t="s">
        <v>148</v>
      </c>
      <c r="C8" s="328">
        <v>26.666666666666668</v>
      </c>
      <c r="D8" s="328">
        <v>40</v>
      </c>
      <c r="E8" s="328">
        <v>0</v>
      </c>
      <c r="F8" s="328"/>
      <c r="G8" s="328">
        <v>26.666666666666668</v>
      </c>
      <c r="H8" s="328">
        <v>75</v>
      </c>
      <c r="I8" s="328">
        <v>0</v>
      </c>
      <c r="J8" s="394"/>
    </row>
    <row r="9" spans="2:11" x14ac:dyDescent="0.25">
      <c r="B9" s="393" t="s">
        <v>147</v>
      </c>
      <c r="C9" s="328">
        <v>6.666666666666667</v>
      </c>
      <c r="D9" s="328">
        <v>20</v>
      </c>
      <c r="E9" s="328">
        <v>0</v>
      </c>
      <c r="F9" s="328"/>
      <c r="G9" s="328">
        <v>33.333333333333329</v>
      </c>
      <c r="H9" s="328">
        <v>62.5</v>
      </c>
      <c r="I9" s="328">
        <v>0</v>
      </c>
      <c r="J9" s="394"/>
    </row>
    <row r="12" spans="2:11" x14ac:dyDescent="0.25">
      <c r="B12" s="302" t="s">
        <v>37</v>
      </c>
      <c r="C12" s="123"/>
      <c r="D12" s="123"/>
      <c r="E12" s="123"/>
      <c r="F12" s="123"/>
      <c r="G12" s="123"/>
      <c r="H12" s="123"/>
      <c r="I12" s="123"/>
      <c r="J12" s="123"/>
    </row>
    <row r="13" spans="2:11" x14ac:dyDescent="0.25">
      <c r="B13" s="302" t="s">
        <v>146</v>
      </c>
      <c r="C13" s="123"/>
      <c r="D13" s="123"/>
      <c r="E13" s="123"/>
      <c r="F13" s="123"/>
      <c r="G13" s="123"/>
      <c r="H13" s="123"/>
      <c r="I13" s="123"/>
      <c r="J13" s="123"/>
    </row>
    <row r="14" spans="2:11" x14ac:dyDescent="0.25">
      <c r="B14" s="123"/>
      <c r="C14" s="123"/>
      <c r="D14" s="123"/>
      <c r="E14" s="123"/>
      <c r="F14" s="123"/>
      <c r="G14" s="123"/>
      <c r="H14" s="123"/>
      <c r="I14" s="123"/>
      <c r="J14" s="123"/>
    </row>
    <row r="15" spans="2:11" x14ac:dyDescent="0.25">
      <c r="B15" s="301"/>
      <c r="C15" s="123"/>
      <c r="D15" s="123"/>
      <c r="E15" s="123"/>
      <c r="F15" s="123"/>
      <c r="G15" s="123"/>
      <c r="H15" s="123"/>
      <c r="I15" s="123"/>
      <c r="J15" s="123"/>
    </row>
    <row r="16" spans="2:11" ht="18.75" x14ac:dyDescent="0.25">
      <c r="B16" s="300"/>
      <c r="C16" s="123"/>
      <c r="D16" s="123"/>
      <c r="E16" s="123"/>
      <c r="F16" s="123"/>
      <c r="G16" s="123"/>
      <c r="H16" s="123"/>
      <c r="I16" s="123"/>
      <c r="J16" s="123"/>
    </row>
    <row r="17" spans="2:15" x14ac:dyDescent="0.25">
      <c r="B17" s="123"/>
      <c r="C17" s="123"/>
      <c r="D17" s="123"/>
      <c r="E17" s="123"/>
      <c r="F17" s="123"/>
      <c r="G17" s="123"/>
      <c r="H17" s="123"/>
      <c r="I17" s="123"/>
      <c r="J17" s="123"/>
      <c r="K17" s="14"/>
      <c r="L17" s="10"/>
      <c r="M17" s="10"/>
      <c r="N17" s="10"/>
      <c r="O17" s="10"/>
    </row>
    <row r="18" spans="2:15" x14ac:dyDescent="0.25">
      <c r="B18" s="123"/>
      <c r="C18" s="123"/>
      <c r="D18" s="123"/>
      <c r="E18" s="123"/>
      <c r="F18" s="123"/>
      <c r="G18" s="123"/>
      <c r="H18" s="123"/>
      <c r="I18" s="123"/>
      <c r="J18" s="123"/>
      <c r="K18" s="14"/>
      <c r="L18" s="10"/>
      <c r="M18" s="10"/>
      <c r="N18" s="10"/>
      <c r="O18" s="10"/>
    </row>
    <row r="19" spans="2:15" x14ac:dyDescent="0.25">
      <c r="B19" s="123"/>
      <c r="C19" s="123"/>
      <c r="D19" s="123"/>
      <c r="E19" s="123"/>
      <c r="F19" s="123"/>
      <c r="G19" s="123"/>
      <c r="H19" s="123"/>
      <c r="I19" s="123"/>
      <c r="J19" s="123"/>
      <c r="K19" s="14"/>
      <c r="L19" s="10"/>
      <c r="M19" s="10"/>
      <c r="N19" s="10"/>
      <c r="O19" s="10"/>
    </row>
    <row r="20" spans="2:15" x14ac:dyDescent="0.25">
      <c r="B20" s="123"/>
      <c r="C20" s="123"/>
      <c r="D20" s="123"/>
      <c r="E20" s="123"/>
      <c r="F20" s="123"/>
      <c r="G20" s="123"/>
      <c r="H20" s="123"/>
      <c r="I20" s="123"/>
      <c r="J20" s="123"/>
      <c r="K20" s="14"/>
      <c r="L20" s="10"/>
      <c r="M20" s="10"/>
      <c r="N20" s="10"/>
      <c r="O20" s="10"/>
    </row>
    <row r="21" spans="2:15" x14ac:dyDescent="0.25">
      <c r="B21" s="123"/>
      <c r="C21" s="123"/>
      <c r="D21" s="123"/>
      <c r="E21" s="123"/>
      <c r="F21" s="123"/>
      <c r="G21" s="123"/>
      <c r="H21" s="123"/>
      <c r="I21" s="123"/>
      <c r="J21" s="123"/>
      <c r="L21" s="10"/>
      <c r="M21" s="10"/>
    </row>
    <row r="22" spans="2:15" x14ac:dyDescent="0.25">
      <c r="B22" s="123"/>
      <c r="C22" s="123"/>
      <c r="D22" s="123"/>
      <c r="E22" s="123"/>
      <c r="F22" s="123"/>
      <c r="G22" s="123"/>
      <c r="H22" s="123"/>
      <c r="I22" s="123"/>
      <c r="J22" s="123"/>
      <c r="L22" s="10"/>
      <c r="M22" s="10"/>
    </row>
    <row r="23" spans="2:15" x14ac:dyDescent="0.25">
      <c r="B23" s="123"/>
      <c r="C23" s="123"/>
      <c r="D23" s="123"/>
      <c r="E23" s="123"/>
      <c r="F23" s="123"/>
      <c r="G23" s="123"/>
      <c r="H23" s="123"/>
      <c r="I23" s="123"/>
      <c r="J23" s="123"/>
    </row>
    <row r="24" spans="2:15" x14ac:dyDescent="0.25">
      <c r="B24" s="123"/>
      <c r="C24" s="123"/>
      <c r="D24" s="123"/>
      <c r="E24" s="123"/>
      <c r="F24" s="123"/>
      <c r="G24" s="123"/>
      <c r="H24" s="123"/>
      <c r="I24" s="123"/>
      <c r="J24" s="123"/>
    </row>
    <row r="25" spans="2:15" x14ac:dyDescent="0.25">
      <c r="B25" s="123"/>
      <c r="C25" s="123"/>
      <c r="D25" s="123"/>
      <c r="E25" s="123"/>
      <c r="F25" s="123"/>
      <c r="G25" s="123"/>
      <c r="H25" s="123"/>
      <c r="I25" s="123"/>
      <c r="J25" s="123"/>
    </row>
    <row r="26" spans="2:15" x14ac:dyDescent="0.25">
      <c r="B26" s="123"/>
      <c r="C26" s="123"/>
      <c r="D26" s="123"/>
      <c r="E26" s="123"/>
      <c r="F26" s="123"/>
      <c r="G26" s="123"/>
      <c r="H26" s="123"/>
      <c r="I26" s="123"/>
      <c r="J26" s="123"/>
    </row>
    <row r="27" spans="2:15" x14ac:dyDescent="0.25">
      <c r="B27" s="123"/>
      <c r="C27" s="123"/>
      <c r="D27" s="123"/>
      <c r="E27" s="123"/>
      <c r="F27" s="123"/>
      <c r="G27" s="123"/>
      <c r="H27" s="123"/>
      <c r="I27" s="123"/>
      <c r="J27" s="123"/>
    </row>
    <row r="28" spans="2:15" x14ac:dyDescent="0.25">
      <c r="B28" s="123"/>
      <c r="C28" s="123"/>
      <c r="D28" s="123"/>
      <c r="E28" s="123"/>
      <c r="F28" s="123"/>
      <c r="G28" s="123"/>
      <c r="H28" s="123"/>
      <c r="I28" s="123"/>
      <c r="J28" s="123"/>
    </row>
    <row r="29" spans="2:15" x14ac:dyDescent="0.25">
      <c r="B29" s="123"/>
      <c r="C29" s="123"/>
      <c r="D29" s="123"/>
      <c r="E29" s="123"/>
      <c r="F29" s="123"/>
      <c r="G29" s="123"/>
      <c r="H29" s="123"/>
      <c r="I29" s="123"/>
      <c r="J29" s="123"/>
    </row>
    <row r="30" spans="2:15" x14ac:dyDescent="0.25">
      <c r="B30" s="123"/>
      <c r="C30" s="123"/>
      <c r="D30" s="123"/>
      <c r="E30" s="123"/>
      <c r="F30" s="123"/>
      <c r="G30" s="123"/>
      <c r="H30" s="123"/>
      <c r="I30" s="123"/>
      <c r="J30" s="123"/>
    </row>
    <row r="31" spans="2:15" x14ac:dyDescent="0.25">
      <c r="B31" s="123"/>
      <c r="C31" s="123"/>
      <c r="D31" s="123"/>
      <c r="E31" s="123"/>
      <c r="F31" s="123"/>
      <c r="G31" s="123"/>
      <c r="H31" s="123"/>
      <c r="I31" s="123"/>
      <c r="J31" s="123"/>
    </row>
    <row r="32" spans="2:15" x14ac:dyDescent="0.25">
      <c r="B32" s="123"/>
      <c r="C32" s="123"/>
      <c r="D32" s="123"/>
      <c r="E32" s="123"/>
      <c r="F32" s="123"/>
      <c r="G32" s="123"/>
      <c r="H32" s="123"/>
      <c r="I32" s="123"/>
      <c r="J32" s="123"/>
    </row>
    <row r="33" spans="2:10" x14ac:dyDescent="0.25">
      <c r="B33" s="123"/>
      <c r="C33" s="123"/>
      <c r="D33" s="123"/>
      <c r="E33" s="123"/>
      <c r="F33" s="123"/>
      <c r="G33" s="123"/>
      <c r="H33" s="123"/>
      <c r="I33" s="123"/>
      <c r="J33" s="123"/>
    </row>
    <row r="34" spans="2:10" x14ac:dyDescent="0.25">
      <c r="B34" s="123"/>
      <c r="C34" s="123"/>
      <c r="D34" s="123"/>
      <c r="E34" s="123"/>
      <c r="F34" s="123"/>
      <c r="G34" s="123"/>
      <c r="H34" s="123"/>
      <c r="I34" s="123"/>
      <c r="J34" s="123"/>
    </row>
    <row r="35" spans="2:10" x14ac:dyDescent="0.25">
      <c r="B35" s="123"/>
      <c r="C35" s="123"/>
      <c r="D35" s="123"/>
      <c r="E35" s="123"/>
      <c r="F35" s="123"/>
      <c r="G35" s="123"/>
      <c r="H35" s="123"/>
      <c r="I35" s="123"/>
      <c r="J35" s="123"/>
    </row>
    <row r="36" spans="2:10" x14ac:dyDescent="0.25">
      <c r="B36" s="123"/>
      <c r="C36" s="123"/>
      <c r="D36" s="123"/>
      <c r="E36" s="123"/>
      <c r="F36" s="123"/>
      <c r="G36" s="123"/>
      <c r="H36" s="123"/>
      <c r="I36" s="123"/>
      <c r="J36" s="123"/>
    </row>
    <row r="37" spans="2:10" x14ac:dyDescent="0.25">
      <c r="B37" s="123"/>
      <c r="C37" s="123"/>
      <c r="D37" s="123"/>
      <c r="E37" s="123"/>
      <c r="F37" s="123"/>
      <c r="G37" s="123"/>
      <c r="H37" s="123"/>
      <c r="I37" s="123"/>
      <c r="J37" s="123"/>
    </row>
    <row r="38" spans="2:10" x14ac:dyDescent="0.25">
      <c r="B38" s="123"/>
      <c r="C38" s="123"/>
      <c r="D38" s="123"/>
      <c r="E38" s="123"/>
      <c r="F38" s="123"/>
      <c r="G38" s="123"/>
      <c r="H38" s="123"/>
      <c r="I38" s="123"/>
      <c r="J38" s="123"/>
    </row>
    <row r="39" spans="2:10" x14ac:dyDescent="0.25">
      <c r="B39" s="123"/>
      <c r="C39" s="123"/>
      <c r="D39" s="123"/>
      <c r="E39" s="123"/>
      <c r="F39" s="123"/>
      <c r="G39" s="123"/>
      <c r="H39" s="123"/>
      <c r="I39" s="123"/>
      <c r="J39" s="123"/>
    </row>
    <row r="40" spans="2:10" x14ac:dyDescent="0.25">
      <c r="B40" s="123"/>
      <c r="C40" s="123"/>
      <c r="D40" s="123"/>
      <c r="E40" s="123"/>
      <c r="F40" s="123"/>
      <c r="G40" s="123"/>
      <c r="H40" s="123"/>
      <c r="I40" s="123"/>
      <c r="J40" s="123"/>
    </row>
    <row r="41" spans="2:10" x14ac:dyDescent="0.25">
      <c r="B41" s="123"/>
      <c r="C41" s="123"/>
      <c r="D41" s="123"/>
      <c r="E41" s="123"/>
      <c r="F41" s="123"/>
      <c r="G41" s="123"/>
      <c r="H41" s="123"/>
      <c r="I41" s="123"/>
      <c r="J41" s="123"/>
    </row>
    <row r="42" spans="2:10" x14ac:dyDescent="0.25">
      <c r="B42" s="123"/>
      <c r="C42" s="123"/>
      <c r="D42" s="123"/>
      <c r="E42" s="123"/>
      <c r="F42" s="123"/>
      <c r="G42" s="123"/>
      <c r="H42" s="123"/>
      <c r="I42" s="123"/>
      <c r="J42" s="123"/>
    </row>
    <row r="43" spans="2:10" x14ac:dyDescent="0.25">
      <c r="B43" s="123"/>
      <c r="C43" s="123"/>
      <c r="D43" s="123"/>
      <c r="E43" s="123"/>
      <c r="F43" s="123"/>
      <c r="G43" s="123"/>
      <c r="H43" s="123"/>
      <c r="I43" s="123"/>
      <c r="J43" s="123"/>
    </row>
    <row r="44" spans="2:10" x14ac:dyDescent="0.25">
      <c r="B44" s="123"/>
      <c r="C44" s="123"/>
      <c r="D44" s="123"/>
      <c r="E44" s="123"/>
      <c r="F44" s="123"/>
      <c r="G44" s="123"/>
      <c r="H44" s="123"/>
      <c r="I44" s="123"/>
      <c r="J44" s="123"/>
    </row>
    <row r="45" spans="2:10" x14ac:dyDescent="0.25">
      <c r="B45" s="123"/>
      <c r="C45" s="123"/>
      <c r="D45" s="123"/>
      <c r="E45" s="123"/>
      <c r="F45" s="123"/>
      <c r="G45" s="123"/>
      <c r="H45" s="123"/>
      <c r="I45" s="123"/>
      <c r="J45" s="123"/>
    </row>
    <row r="46" spans="2:10" x14ac:dyDescent="0.25">
      <c r="B46" s="123"/>
      <c r="C46" s="123"/>
      <c r="D46" s="123"/>
      <c r="E46" s="123"/>
      <c r="F46" s="123"/>
      <c r="G46" s="123"/>
      <c r="H46" s="123"/>
      <c r="I46" s="123"/>
      <c r="J46" s="123"/>
    </row>
    <row r="47" spans="2:10" x14ac:dyDescent="0.25">
      <c r="B47" s="123"/>
      <c r="C47" s="123"/>
      <c r="D47" s="123"/>
      <c r="E47" s="123"/>
      <c r="F47" s="123"/>
      <c r="G47" s="123"/>
      <c r="H47" s="123"/>
      <c r="I47" s="123"/>
      <c r="J47" s="123"/>
    </row>
    <row r="48" spans="2:10" x14ac:dyDescent="0.25">
      <c r="B48" s="123"/>
      <c r="C48" s="123"/>
      <c r="D48" s="123"/>
      <c r="E48" s="123"/>
      <c r="F48" s="123"/>
      <c r="G48" s="123"/>
      <c r="H48" s="123"/>
      <c r="I48" s="123"/>
      <c r="J48" s="123"/>
    </row>
    <row r="49" spans="2:10" x14ac:dyDescent="0.25">
      <c r="B49" s="123"/>
      <c r="C49" s="123"/>
      <c r="D49" s="123"/>
      <c r="E49" s="123"/>
      <c r="F49" s="123"/>
      <c r="G49" s="123"/>
      <c r="H49" s="123"/>
      <c r="I49" s="123"/>
      <c r="J49" s="123"/>
    </row>
    <row r="50" spans="2:10" x14ac:dyDescent="0.25">
      <c r="B50" s="123"/>
      <c r="C50" s="123"/>
      <c r="D50" s="123"/>
      <c r="E50" s="123"/>
      <c r="F50" s="123"/>
      <c r="G50" s="123"/>
      <c r="H50" s="123"/>
      <c r="I50" s="123"/>
      <c r="J50" s="123"/>
    </row>
    <row r="51" spans="2:10" x14ac:dyDescent="0.25">
      <c r="B51" s="123"/>
      <c r="C51" s="123"/>
      <c r="D51" s="123"/>
      <c r="E51" s="123"/>
      <c r="F51" s="123"/>
      <c r="G51" s="123"/>
      <c r="H51" s="123"/>
      <c r="I51" s="123"/>
      <c r="J51" s="123"/>
    </row>
    <row r="52" spans="2:10" x14ac:dyDescent="0.25">
      <c r="B52" s="123"/>
      <c r="C52" s="123"/>
      <c r="D52" s="123"/>
      <c r="E52" s="123"/>
      <c r="F52" s="123"/>
      <c r="G52" s="123"/>
      <c r="H52" s="123"/>
      <c r="I52" s="123"/>
      <c r="J52" s="123"/>
    </row>
    <row r="53" spans="2:10" x14ac:dyDescent="0.25">
      <c r="B53" s="123"/>
      <c r="C53" s="123"/>
      <c r="D53" s="123"/>
      <c r="E53" s="123"/>
      <c r="F53" s="123"/>
      <c r="G53" s="123"/>
      <c r="H53" s="123"/>
      <c r="I53" s="123"/>
      <c r="J53" s="123"/>
    </row>
    <row r="54" spans="2:10" x14ac:dyDescent="0.25">
      <c r="B54" s="123"/>
      <c r="C54" s="123"/>
      <c r="D54" s="123"/>
      <c r="E54" s="123"/>
      <c r="F54" s="123"/>
      <c r="G54" s="123"/>
      <c r="H54" s="123"/>
      <c r="I54" s="123"/>
      <c r="J54" s="123"/>
    </row>
    <row r="55" spans="2:10" x14ac:dyDescent="0.25">
      <c r="B55" s="123"/>
      <c r="C55" s="123"/>
      <c r="D55" s="123"/>
      <c r="E55" s="123"/>
      <c r="F55" s="123"/>
      <c r="G55" s="123"/>
      <c r="H55" s="123"/>
      <c r="I55" s="123"/>
      <c r="J55" s="123"/>
    </row>
    <row r="56" spans="2:10" x14ac:dyDescent="0.25">
      <c r="B56" s="123"/>
      <c r="C56" s="123"/>
      <c r="D56" s="123"/>
      <c r="E56" s="123"/>
      <c r="F56" s="123"/>
      <c r="G56" s="123"/>
      <c r="H56" s="123"/>
      <c r="I56" s="123"/>
      <c r="J56" s="123"/>
    </row>
    <row r="57" spans="2:10" x14ac:dyDescent="0.25">
      <c r="B57" s="123"/>
      <c r="C57" s="123"/>
      <c r="D57" s="123"/>
      <c r="E57" s="123"/>
      <c r="F57" s="123"/>
      <c r="G57" s="123"/>
      <c r="H57" s="123"/>
      <c r="I57" s="123"/>
      <c r="J57" s="123"/>
    </row>
    <row r="58" spans="2:10" x14ac:dyDescent="0.25">
      <c r="B58" s="123"/>
      <c r="C58" s="123"/>
      <c r="D58" s="123"/>
      <c r="E58" s="123"/>
      <c r="F58" s="123"/>
      <c r="G58" s="123"/>
      <c r="H58" s="123"/>
      <c r="I58" s="123"/>
      <c r="J58" s="123"/>
    </row>
    <row r="59" spans="2:10" x14ac:dyDescent="0.25">
      <c r="B59" s="123"/>
      <c r="C59" s="123"/>
      <c r="D59" s="123"/>
      <c r="E59" s="123"/>
      <c r="F59" s="123"/>
      <c r="G59" s="123"/>
      <c r="H59" s="123"/>
      <c r="I59" s="123"/>
      <c r="J59" s="123"/>
    </row>
    <row r="60" spans="2:10" x14ac:dyDescent="0.25">
      <c r="B60" s="123"/>
      <c r="C60" s="123"/>
      <c r="D60" s="123"/>
      <c r="E60" s="123"/>
      <c r="F60" s="123"/>
      <c r="G60" s="123"/>
      <c r="H60" s="123"/>
      <c r="I60" s="123"/>
      <c r="J60" s="123"/>
    </row>
    <row r="61" spans="2:10" x14ac:dyDescent="0.25">
      <c r="B61" s="123"/>
      <c r="C61" s="123"/>
      <c r="D61" s="123"/>
      <c r="E61" s="123"/>
      <c r="F61" s="123"/>
      <c r="G61" s="123"/>
      <c r="H61" s="123"/>
      <c r="I61" s="123"/>
      <c r="J61" s="123"/>
    </row>
    <row r="62" spans="2:10" x14ac:dyDescent="0.25">
      <c r="B62" s="141" t="s">
        <v>162</v>
      </c>
      <c r="C62" s="123"/>
      <c r="D62" s="123"/>
      <c r="E62" s="123"/>
      <c r="F62" s="123"/>
      <c r="G62" s="123"/>
      <c r="H62" s="123"/>
      <c r="I62" s="123"/>
      <c r="J62" s="123"/>
    </row>
    <row r="63" spans="2:10" x14ac:dyDescent="0.25">
      <c r="B63" s="123"/>
      <c r="C63" s="123"/>
      <c r="D63" s="123"/>
      <c r="E63" s="123"/>
      <c r="F63" s="123"/>
      <c r="G63" s="123"/>
      <c r="H63" s="123"/>
      <c r="I63" s="123"/>
      <c r="J63" s="123"/>
    </row>
    <row r="64" spans="2:10" x14ac:dyDescent="0.25">
      <c r="B64" s="123"/>
      <c r="C64" s="123"/>
      <c r="D64" s="123"/>
      <c r="E64" s="123"/>
      <c r="F64" s="123"/>
      <c r="G64" s="123"/>
      <c r="H64" s="123"/>
      <c r="I64" s="123"/>
      <c r="J64" s="123"/>
    </row>
  </sheetData>
  <mergeCells count="3">
    <mergeCell ref="C4:E4"/>
    <mergeCell ref="G4:I4"/>
    <mergeCell ref="B2:I3"/>
  </mergeCells>
  <pageMargins left="0.7" right="0.7" top="0.75" bottom="0.75" header="0.3" footer="0.3"/>
  <pageSetup scale="7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G26" sqref="G26"/>
    </sheetView>
  </sheetViews>
  <sheetFormatPr baseColWidth="10" defaultRowHeight="15" x14ac:dyDescent="0.25"/>
  <cols>
    <col min="1" max="1" width="11.7109375" style="5" bestFit="1" customWidth="1"/>
    <col min="2" max="2" width="10.5703125" style="5" bestFit="1" customWidth="1"/>
    <col min="3" max="3" width="7.5703125" style="5" bestFit="1" customWidth="1"/>
    <col min="4" max="4" width="13.7109375" style="5" bestFit="1" customWidth="1"/>
    <col min="5" max="5" width="13.42578125" style="5" customWidth="1"/>
    <col min="6" max="6" width="8.140625" style="5" bestFit="1" customWidth="1"/>
    <col min="7" max="7" width="7.7109375" style="5" bestFit="1" customWidth="1"/>
    <col min="8" max="8" width="13.7109375" style="5" bestFit="1" customWidth="1"/>
    <col min="9" max="10" width="11.42578125" style="5"/>
    <col min="11" max="11" width="74.85546875" style="5" bestFit="1" customWidth="1"/>
    <col min="12" max="12" width="4.7109375" style="5" customWidth="1"/>
    <col min="13" max="16384" width="11.42578125" style="5"/>
  </cols>
  <sheetData>
    <row r="1" spans="1:11" ht="51" customHeight="1" x14ac:dyDescent="0.25">
      <c r="A1" s="362" t="s">
        <v>169</v>
      </c>
      <c r="B1" s="362" t="s">
        <v>56</v>
      </c>
      <c r="C1" s="362" t="s">
        <v>56</v>
      </c>
      <c r="D1" s="362" t="s">
        <v>56</v>
      </c>
      <c r="E1" s="362"/>
      <c r="F1" s="362" t="s">
        <v>56</v>
      </c>
      <c r="G1" s="362" t="s">
        <v>56</v>
      </c>
      <c r="H1" s="362" t="s">
        <v>56</v>
      </c>
      <c r="I1" s="362" t="s">
        <v>56</v>
      </c>
    </row>
    <row r="3" spans="1:11" x14ac:dyDescent="0.25">
      <c r="K3" s="85" t="s">
        <v>171</v>
      </c>
    </row>
    <row r="4" spans="1:11" x14ac:dyDescent="0.25">
      <c r="A4" s="85"/>
    </row>
    <row r="5" spans="1:11" ht="15" customHeight="1" x14ac:dyDescent="0.25">
      <c r="B5" s="363" t="s">
        <v>152</v>
      </c>
      <c r="C5" s="363"/>
      <c r="D5" s="363"/>
      <c r="E5" s="258"/>
      <c r="F5" s="363" t="s">
        <v>151</v>
      </c>
      <c r="G5" s="363"/>
      <c r="H5" s="363"/>
      <c r="K5" s="85"/>
    </row>
    <row r="6" spans="1:11" x14ac:dyDescent="0.25">
      <c r="B6" s="320" t="s">
        <v>0</v>
      </c>
      <c r="C6" s="321" t="s">
        <v>1</v>
      </c>
      <c r="D6" s="321" t="s">
        <v>16</v>
      </c>
      <c r="E6" s="321"/>
      <c r="F6" s="320" t="s">
        <v>0</v>
      </c>
      <c r="G6" s="321" t="s">
        <v>1</v>
      </c>
      <c r="H6" s="321" t="s">
        <v>16</v>
      </c>
    </row>
    <row r="7" spans="1:11" x14ac:dyDescent="0.25">
      <c r="A7" s="81" t="s">
        <v>2</v>
      </c>
      <c r="B7" s="7">
        <v>0</v>
      </c>
      <c r="C7" s="7">
        <v>-20</v>
      </c>
      <c r="D7" s="5">
        <v>0</v>
      </c>
      <c r="E7" s="7"/>
      <c r="F7" s="7">
        <v>0</v>
      </c>
      <c r="G7" s="7">
        <v>25</v>
      </c>
      <c r="H7" s="7">
        <v>0</v>
      </c>
    </row>
    <row r="8" spans="1:11" ht="15" customHeight="1" x14ac:dyDescent="0.25">
      <c r="A8" s="349" t="s">
        <v>3</v>
      </c>
      <c r="B8" s="7">
        <v>-3.420882979194412</v>
      </c>
      <c r="C8" s="7">
        <v>5.5242374406813353</v>
      </c>
      <c r="D8" s="7">
        <v>-22.647790955360591</v>
      </c>
      <c r="E8" s="7"/>
      <c r="F8" s="7">
        <v>1.7260403950617587</v>
      </c>
      <c r="G8" s="7">
        <v>6.0103727837429339</v>
      </c>
      <c r="H8" s="7">
        <v>-22.106385978245068</v>
      </c>
    </row>
    <row r="9" spans="1:11" x14ac:dyDescent="0.25">
      <c r="A9" s="349" t="s">
        <v>4</v>
      </c>
      <c r="B9" s="7">
        <v>6.666666666666667</v>
      </c>
      <c r="C9" s="7">
        <v>10</v>
      </c>
      <c r="D9" s="5">
        <v>0</v>
      </c>
      <c r="E9" s="7"/>
      <c r="F9" s="7">
        <v>20</v>
      </c>
      <c r="G9" s="7">
        <v>12.5</v>
      </c>
      <c r="H9" s="7">
        <v>50</v>
      </c>
    </row>
    <row r="10" spans="1:11" ht="15" customHeight="1" x14ac:dyDescent="0.25">
      <c r="A10" s="86" t="s">
        <v>5</v>
      </c>
      <c r="B10" s="322">
        <v>6.666666666666667</v>
      </c>
      <c r="C10" s="322">
        <v>0</v>
      </c>
      <c r="D10" s="322">
        <v>0</v>
      </c>
      <c r="E10" s="322"/>
      <c r="F10" s="322">
        <v>13.333333333333334</v>
      </c>
      <c r="G10" s="322">
        <v>0</v>
      </c>
      <c r="H10" s="322">
        <v>25</v>
      </c>
    </row>
    <row r="11" spans="1:11" x14ac:dyDescent="0.25">
      <c r="E11" s="6"/>
    </row>
    <row r="12" spans="1:11" x14ac:dyDescent="0.25">
      <c r="B12" s="84"/>
      <c r="C12" s="84"/>
      <c r="D12" s="84"/>
      <c r="E12" s="6"/>
    </row>
    <row r="13" spans="1:11" x14ac:dyDescent="0.25">
      <c r="B13" s="84"/>
      <c r="C13" s="84"/>
      <c r="D13" s="84"/>
      <c r="E13" s="6"/>
    </row>
    <row r="14" spans="1:11" x14ac:dyDescent="0.25">
      <c r="B14" s="211"/>
      <c r="C14" s="84"/>
      <c r="D14" s="211"/>
      <c r="E14" s="84"/>
    </row>
    <row r="15" spans="1:11" ht="15" customHeight="1" x14ac:dyDescent="0.25">
      <c r="B15" s="84"/>
      <c r="C15" s="84"/>
      <c r="D15" s="84"/>
      <c r="E15" s="84"/>
    </row>
    <row r="16" spans="1:11" x14ac:dyDescent="0.25">
      <c r="B16" s="402"/>
      <c r="D16" s="402"/>
    </row>
    <row r="17" spans="1:5" ht="15" customHeight="1" x14ac:dyDescent="0.25">
      <c r="B17" s="402"/>
      <c r="D17" s="402"/>
    </row>
    <row r="18" spans="1:5" x14ac:dyDescent="0.25">
      <c r="B18" s="402"/>
      <c r="D18" s="402"/>
    </row>
    <row r="19" spans="1:5" x14ac:dyDescent="0.25">
      <c r="B19" s="402"/>
      <c r="D19" s="402"/>
    </row>
    <row r="20" spans="1:5" x14ac:dyDescent="0.25">
      <c r="A20" s="85"/>
    </row>
    <row r="22" spans="1:5" x14ac:dyDescent="0.25">
      <c r="B22" s="211"/>
      <c r="C22" s="84"/>
      <c r="D22" s="211"/>
      <c r="E22" s="84"/>
    </row>
    <row r="23" spans="1:5" ht="15" customHeight="1" x14ac:dyDescent="0.25">
      <c r="B23" s="84"/>
      <c r="C23" s="84"/>
      <c r="D23" s="84"/>
      <c r="E23" s="84"/>
    </row>
    <row r="24" spans="1:5" x14ac:dyDescent="0.25">
      <c r="B24" s="84"/>
    </row>
    <row r="25" spans="1:5" ht="15" customHeight="1" x14ac:dyDescent="0.25">
      <c r="B25" s="84"/>
    </row>
    <row r="26" spans="1:5" x14ac:dyDescent="0.25">
      <c r="B26" s="84"/>
    </row>
    <row r="27" spans="1:5" x14ac:dyDescent="0.25">
      <c r="B27" s="84"/>
    </row>
    <row r="28" spans="1:5" x14ac:dyDescent="0.25">
      <c r="A28" s="85"/>
    </row>
    <row r="30" spans="1:5" x14ac:dyDescent="0.25">
      <c r="B30" s="211"/>
      <c r="C30" s="84"/>
      <c r="D30" s="211"/>
      <c r="E30" s="84"/>
    </row>
    <row r="31" spans="1:5" x14ac:dyDescent="0.25">
      <c r="B31" s="84"/>
      <c r="C31" s="84"/>
      <c r="D31" s="84"/>
      <c r="E31" s="84"/>
    </row>
    <row r="36" spans="1:11" x14ac:dyDescent="0.25">
      <c r="A36" s="85"/>
    </row>
    <row r="40" spans="1:11" x14ac:dyDescent="0.25">
      <c r="K40" s="85"/>
    </row>
    <row r="47" spans="1:11" x14ac:dyDescent="0.25">
      <c r="K47" s="80" t="s">
        <v>162</v>
      </c>
    </row>
  </sheetData>
  <mergeCells count="3">
    <mergeCell ref="A1:I1"/>
    <mergeCell ref="B5:D5"/>
    <mergeCell ref="F5:H5"/>
  </mergeCell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"/>
  <sheetViews>
    <sheetView tabSelected="1" view="pageBreakPreview" topLeftCell="A19" zoomScale="70" zoomScaleNormal="85" zoomScaleSheetLayoutView="70" workbookViewId="0">
      <selection activeCell="G26" sqref="G26"/>
    </sheetView>
  </sheetViews>
  <sheetFormatPr baseColWidth="10" defaultRowHeight="15" x14ac:dyDescent="0.25"/>
  <cols>
    <col min="1" max="16384" width="11.42578125" style="5"/>
  </cols>
  <sheetData>
    <row r="2" spans="1:6" x14ac:dyDescent="0.25">
      <c r="A2" s="199"/>
      <c r="B2" s="6" t="s">
        <v>154</v>
      </c>
      <c r="C2" s="6" t="s">
        <v>2</v>
      </c>
      <c r="D2" s="5" t="s">
        <v>3</v>
      </c>
      <c r="E2" s="5" t="s">
        <v>4</v>
      </c>
      <c r="F2" s="5" t="s">
        <v>166</v>
      </c>
    </row>
    <row r="3" spans="1:6" x14ac:dyDescent="0.25">
      <c r="A3" s="199"/>
      <c r="B3" s="200">
        <v>41791</v>
      </c>
      <c r="C3" s="6">
        <v>38.912922607217872</v>
      </c>
      <c r="D3" s="5">
        <v>21.055418000774072</v>
      </c>
      <c r="E3" s="5">
        <v>19.979036083421093</v>
      </c>
      <c r="F3" s="5">
        <v>-18.996332266203101</v>
      </c>
    </row>
    <row r="4" spans="1:6" x14ac:dyDescent="0.25">
      <c r="A4" s="199"/>
      <c r="B4" s="200">
        <v>41883</v>
      </c>
      <c r="C4" s="6">
        <v>25.172081105158302</v>
      </c>
      <c r="D4" s="5">
        <v>-16.591875470280911</v>
      </c>
      <c r="E4" s="5">
        <v>24.765348806313746</v>
      </c>
      <c r="F4" s="5">
        <v>-0.35699991867704522</v>
      </c>
    </row>
    <row r="5" spans="1:6" x14ac:dyDescent="0.25">
      <c r="A5" s="199"/>
      <c r="B5" s="200">
        <v>41974</v>
      </c>
      <c r="C5" s="6">
        <v>25.947724542247837</v>
      </c>
      <c r="D5" s="5">
        <v>-59.313224548649487</v>
      </c>
      <c r="E5" s="5">
        <v>25.126903888077724</v>
      </c>
      <c r="F5" s="5">
        <v>-24.294248080225394</v>
      </c>
    </row>
    <row r="6" spans="1:6" x14ac:dyDescent="0.25">
      <c r="A6" s="199"/>
      <c r="B6" s="200">
        <v>42064</v>
      </c>
      <c r="C6" s="6">
        <v>24.999999999999993</v>
      </c>
      <c r="D6" s="5">
        <v>-40.706646795232352</v>
      </c>
      <c r="E6" s="5">
        <v>73.972404041362708</v>
      </c>
      <c r="F6" s="5">
        <v>49.740515585630227</v>
      </c>
    </row>
    <row r="7" spans="1:6" x14ac:dyDescent="0.25">
      <c r="A7" s="6"/>
      <c r="B7" s="200">
        <v>42156</v>
      </c>
      <c r="C7" s="6">
        <v>18.421257362268083</v>
      </c>
      <c r="D7" s="5">
        <v>-13.806665549752193</v>
      </c>
      <c r="E7" s="5">
        <v>39.423170316380634</v>
      </c>
      <c r="F7" s="5">
        <v>39.73781812814692</v>
      </c>
    </row>
    <row r="8" spans="1:6" x14ac:dyDescent="0.25">
      <c r="A8" s="6"/>
      <c r="B8" s="200">
        <v>42248</v>
      </c>
      <c r="C8" s="6">
        <v>1.0532349831230561</v>
      </c>
      <c r="D8" s="5">
        <v>-48.644025384277498</v>
      </c>
      <c r="E8" s="5">
        <v>19.77131988087929</v>
      </c>
      <c r="F8" s="5">
        <v>-19.835667870667749</v>
      </c>
    </row>
    <row r="9" spans="1:6" x14ac:dyDescent="0.25">
      <c r="A9" s="6"/>
      <c r="B9" s="200">
        <v>42339</v>
      </c>
      <c r="C9" s="6">
        <v>19.916640018547856</v>
      </c>
      <c r="D9" s="5">
        <v>-46.320312216624075</v>
      </c>
      <c r="E9" s="5">
        <v>39.384166632758138</v>
      </c>
      <c r="F9" s="5">
        <v>4.9805903680950836E-2</v>
      </c>
    </row>
    <row r="10" spans="1:6" x14ac:dyDescent="0.25">
      <c r="B10" s="200">
        <v>42430</v>
      </c>
      <c r="C10" s="5">
        <v>20.295117808497391</v>
      </c>
      <c r="D10" s="5">
        <v>-46.343122992863904</v>
      </c>
      <c r="E10" s="5">
        <v>39.82429272974418</v>
      </c>
      <c r="F10" s="5">
        <v>0.30972339694883616</v>
      </c>
    </row>
    <row r="11" spans="1:6" x14ac:dyDescent="0.25">
      <c r="B11" s="200">
        <v>42522</v>
      </c>
      <c r="C11" s="5">
        <v>18.004036818362582</v>
      </c>
      <c r="D11" s="5">
        <v>-46.353014846888904</v>
      </c>
      <c r="E11" s="5">
        <v>39.876129756998168</v>
      </c>
      <c r="F11" s="5">
        <v>0</v>
      </c>
    </row>
    <row r="12" spans="1:6" x14ac:dyDescent="0.25">
      <c r="B12" s="200">
        <v>42614</v>
      </c>
      <c r="C12" s="5">
        <v>1.1057801730578547</v>
      </c>
      <c r="D12" s="5">
        <v>2.0225395699331887</v>
      </c>
      <c r="E12" s="5">
        <v>20.059895613313596</v>
      </c>
      <c r="F12" s="5">
        <v>13.405776079784475</v>
      </c>
    </row>
    <row r="13" spans="1:6" x14ac:dyDescent="0.25">
      <c r="B13" s="200">
        <v>42705</v>
      </c>
      <c r="C13" s="5">
        <v>-0.88462413844628374</v>
      </c>
      <c r="D13" s="5">
        <v>-2.5159811669276881</v>
      </c>
      <c r="E13" s="5">
        <v>6.646204329047019</v>
      </c>
      <c r="F13" s="5">
        <v>6.4948301097587713</v>
      </c>
    </row>
    <row r="14" spans="1:6" x14ac:dyDescent="0.25">
      <c r="B14" s="211"/>
    </row>
    <row r="15" spans="1:6" x14ac:dyDescent="0.25">
      <c r="A15" s="85" t="s">
        <v>170</v>
      </c>
      <c r="B15" s="211"/>
    </row>
    <row r="16" spans="1:6" x14ac:dyDescent="0.25">
      <c r="B16" s="211"/>
    </row>
    <row r="17" spans="2:2" ht="21.75" customHeight="1" x14ac:dyDescent="0.25">
      <c r="B17" s="211"/>
    </row>
    <row r="18" spans="2:2" ht="18.75" customHeight="1" x14ac:dyDescent="0.25">
      <c r="B18" s="211"/>
    </row>
    <row r="19" spans="2:2" x14ac:dyDescent="0.25">
      <c r="B19" s="211"/>
    </row>
    <row r="20" spans="2:2" x14ac:dyDescent="0.25">
      <c r="B20" s="211"/>
    </row>
    <row r="21" spans="2:2" x14ac:dyDescent="0.25">
      <c r="B21" s="211"/>
    </row>
    <row r="22" spans="2:2" x14ac:dyDescent="0.25">
      <c r="B22" s="211"/>
    </row>
    <row r="23" spans="2:2" x14ac:dyDescent="0.25">
      <c r="B23" s="211"/>
    </row>
    <row r="24" spans="2:2" x14ac:dyDescent="0.25">
      <c r="B24" s="211"/>
    </row>
    <row r="25" spans="2:2" x14ac:dyDescent="0.25">
      <c r="B25" s="211"/>
    </row>
    <row r="26" spans="2:2" x14ac:dyDescent="0.25">
      <c r="B26" s="211"/>
    </row>
    <row r="27" spans="2:2" x14ac:dyDescent="0.25">
      <c r="B27" s="211"/>
    </row>
    <row r="28" spans="2:2" x14ac:dyDescent="0.25">
      <c r="B28" s="211"/>
    </row>
    <row r="29" spans="2:2" x14ac:dyDescent="0.25">
      <c r="B29" s="211"/>
    </row>
    <row r="30" spans="2:2" x14ac:dyDescent="0.25">
      <c r="B30" s="211"/>
    </row>
    <row r="31" spans="2:2" x14ac:dyDescent="0.25">
      <c r="B31" s="211"/>
    </row>
    <row r="32" spans="2:2" x14ac:dyDescent="0.25">
      <c r="B32" s="211"/>
    </row>
    <row r="33" spans="2:2" x14ac:dyDescent="0.25">
      <c r="B33" s="211"/>
    </row>
    <row r="34" spans="2:2" x14ac:dyDescent="0.25">
      <c r="B34" s="211"/>
    </row>
    <row r="35" spans="2:2" x14ac:dyDescent="0.25">
      <c r="B35" s="211"/>
    </row>
    <row r="36" spans="2:2" x14ac:dyDescent="0.25">
      <c r="B36" s="211"/>
    </row>
    <row r="37" spans="2:2" x14ac:dyDescent="0.25">
      <c r="B37" s="211"/>
    </row>
    <row r="38" spans="2:2" x14ac:dyDescent="0.25">
      <c r="B38" s="211"/>
    </row>
    <row r="39" spans="2:2" x14ac:dyDescent="0.25">
      <c r="B39" s="211"/>
    </row>
    <row r="40" spans="2:2" x14ac:dyDescent="0.25">
      <c r="B40" s="211"/>
    </row>
    <row r="41" spans="2:2" x14ac:dyDescent="0.25">
      <c r="B41" s="211"/>
    </row>
    <row r="42" spans="2:2" x14ac:dyDescent="0.25">
      <c r="B42" s="211"/>
    </row>
    <row r="43" spans="2:2" x14ac:dyDescent="0.25">
      <c r="B43" s="211"/>
    </row>
    <row r="44" spans="2:2" x14ac:dyDescent="0.25">
      <c r="B44" s="211"/>
    </row>
    <row r="45" spans="2:2" x14ac:dyDescent="0.25">
      <c r="B45" s="211"/>
    </row>
    <row r="46" spans="2:2" x14ac:dyDescent="0.25">
      <c r="B46" s="211"/>
    </row>
    <row r="47" spans="2:2" x14ac:dyDescent="0.25">
      <c r="B47" s="211"/>
    </row>
    <row r="48" spans="2:2" x14ac:dyDescent="0.25">
      <c r="B48" s="211"/>
    </row>
    <row r="49" spans="1:2" x14ac:dyDescent="0.25">
      <c r="B49" s="211"/>
    </row>
    <row r="50" spans="1:2" x14ac:dyDescent="0.25">
      <c r="A50" s="141" t="s">
        <v>162</v>
      </c>
      <c r="B50" s="211"/>
    </row>
    <row r="51" spans="1:2" x14ac:dyDescent="0.25">
      <c r="B51" s="211"/>
    </row>
    <row r="52" spans="1:2" x14ac:dyDescent="0.25">
      <c r="B52" s="211"/>
    </row>
    <row r="53" spans="1:2" x14ac:dyDescent="0.25">
      <c r="B53" s="211"/>
    </row>
    <row r="54" spans="1:2" x14ac:dyDescent="0.25">
      <c r="B54" s="211"/>
    </row>
    <row r="55" spans="1:2" x14ac:dyDescent="0.25">
      <c r="B55" s="211"/>
    </row>
    <row r="56" spans="1:2" x14ac:dyDescent="0.25">
      <c r="B56" s="211"/>
    </row>
    <row r="57" spans="1:2" x14ac:dyDescent="0.25">
      <c r="B57" s="211"/>
    </row>
    <row r="58" spans="1:2" x14ac:dyDescent="0.25">
      <c r="B58" s="211"/>
    </row>
    <row r="59" spans="1:2" x14ac:dyDescent="0.25">
      <c r="B59" s="211"/>
    </row>
    <row r="60" spans="1:2" x14ac:dyDescent="0.25">
      <c r="B60" s="211"/>
    </row>
    <row r="61" spans="1:2" x14ac:dyDescent="0.25">
      <c r="B61" s="211"/>
    </row>
    <row r="62" spans="1:2" x14ac:dyDescent="0.25">
      <c r="B62" s="211"/>
    </row>
    <row r="63" spans="1:2" x14ac:dyDescent="0.25">
      <c r="B63" s="211"/>
    </row>
    <row r="64" spans="1:2" x14ac:dyDescent="0.25">
      <c r="B64" s="211"/>
    </row>
  </sheetData>
  <pageMargins left="0.7" right="0.7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17</vt:i4>
      </vt:variant>
    </vt:vector>
  </HeadingPairs>
  <TitlesOfParts>
    <vt:vector size="45" baseType="lpstr">
      <vt:lpstr>G1</vt:lpstr>
      <vt:lpstr>G2</vt:lpstr>
      <vt:lpstr>G3</vt:lpstr>
      <vt:lpstr>G4</vt:lpstr>
      <vt:lpstr>G5</vt:lpstr>
      <vt:lpstr>G6</vt:lpstr>
      <vt:lpstr>G7</vt:lpstr>
      <vt:lpstr>G8a</vt:lpstr>
      <vt:lpstr>G8b</vt:lpstr>
      <vt:lpstr>G9</vt:lpstr>
      <vt:lpstr>G10</vt:lpstr>
      <vt:lpstr>G11</vt:lpstr>
      <vt:lpstr>G12</vt:lpstr>
      <vt:lpstr>G13</vt:lpstr>
      <vt:lpstr>G14</vt:lpstr>
      <vt:lpstr>G15</vt:lpstr>
      <vt:lpstr>G16</vt:lpstr>
      <vt:lpstr>G17</vt:lpstr>
      <vt:lpstr>G18</vt:lpstr>
      <vt:lpstr>Cuadro 1</vt:lpstr>
      <vt:lpstr>G20A</vt:lpstr>
      <vt:lpstr>G20B</vt:lpstr>
      <vt:lpstr>G20C</vt:lpstr>
      <vt:lpstr>G19</vt:lpstr>
      <vt:lpstr>G20</vt:lpstr>
      <vt:lpstr>G7A</vt:lpstr>
      <vt:lpstr>G7B</vt:lpstr>
      <vt:lpstr>G7C</vt:lpstr>
      <vt:lpstr>'G1'!Área_de_impresión</vt:lpstr>
      <vt:lpstr>'G10'!Área_de_impresión</vt:lpstr>
      <vt:lpstr>'G12'!Área_de_impresión</vt:lpstr>
      <vt:lpstr>'G13'!Área_de_impresión</vt:lpstr>
      <vt:lpstr>'G14'!Área_de_impresión</vt:lpstr>
      <vt:lpstr>'G15'!Área_de_impresión</vt:lpstr>
      <vt:lpstr>'G16'!Área_de_impresión</vt:lpstr>
      <vt:lpstr>'G2'!Área_de_impresión</vt:lpstr>
      <vt:lpstr>'G3'!Área_de_impresión</vt:lpstr>
      <vt:lpstr>'G4'!Área_de_impresión</vt:lpstr>
      <vt:lpstr>'G5'!Área_de_impresión</vt:lpstr>
      <vt:lpstr>'G6'!Área_de_impresión</vt:lpstr>
      <vt:lpstr>'G7'!Área_de_impresión</vt:lpstr>
      <vt:lpstr>G7A!Área_de_impresión</vt:lpstr>
      <vt:lpstr>G7B!Área_de_impresión</vt:lpstr>
      <vt:lpstr>G7C!Área_de_impresión</vt:lpstr>
      <vt:lpstr>'G9'!Área_de_impresión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Castaño Lavado Jessica Fernanda</dc:creator>
  <cp:lastModifiedBy>Hurtado Guarin Jorge Luis</cp:lastModifiedBy>
  <cp:lastPrinted>2013-10-01T15:58:02Z</cp:lastPrinted>
  <dcterms:created xsi:type="dcterms:W3CDTF">2012-12-26T13:53:08Z</dcterms:created>
  <dcterms:modified xsi:type="dcterms:W3CDTF">2017-01-31T21:07:25Z</dcterms:modified>
</cp:coreProperties>
</file>